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codeName="Ta_delovni_zveze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c5213e05132806a/Projekti Poziv/2. JAVNI POZIV ESRR/"/>
    </mc:Choice>
  </mc:AlternateContent>
  <xr:revisionPtr revIDLastSave="2" documentId="8_{B1BB12BB-3AF3-4AC4-B6A1-B5EBB76C2E42}" xr6:coauthVersionLast="47" xr6:coauthVersionMax="47" xr10:uidLastSave="{723F86CB-921B-497A-84CC-CED28175EF2F}"/>
  <bookViews>
    <workbookView xWindow="-108" yWindow="-108" windowWidth="23256" windowHeight="12456" tabRatio="686" firstSheet="1" activeTab="3" xr2:uid="{00000000-000D-0000-FFFF-FFFF00000000}"/>
  </bookViews>
  <sheets>
    <sheet name="1. PODATKI-Navodila" sheetId="15" r:id="rId1"/>
    <sheet name="2. FINANČNI NAČRT" sheetId="1" r:id="rId2"/>
    <sheet name="3. Zbirno-aktivnosti" sheetId="8" r:id="rId3"/>
    <sheet name="4. Zbirno-partnerji" sheetId="12" r:id="rId4"/>
    <sheet name="5. Zbirno-partner aktivnosti" sheetId="16" r:id="rId5"/>
    <sheet name="6. Zbirno-partner kat. stroškov" sheetId="13" r:id="rId6"/>
  </sheets>
  <definedNames>
    <definedName name="_xlnm._FilterDatabase" localSheetId="1" hidden="1">'2. FINANČNI NAČRT'!$B$6:$O$42</definedName>
    <definedName name="Enota" localSheetId="0">'1. PODATKI-Navodila'!#REF!</definedName>
    <definedName name="Enota" localSheetId="4">#REF!</definedName>
    <definedName name="Enota">#REF!</definedName>
    <definedName name="Kategorija_stroška" localSheetId="0">'1. PODATKI-Navodila'!#REF!</definedName>
    <definedName name="Kategorija_stroška" localSheetId="4">#REF!</definedName>
    <definedName name="Kategorija_stroška">#REF!</definedName>
    <definedName name="Naziv_aktivnosti" localSheetId="0">'1. PODATKI-Navodila'!$A$27:$A$36</definedName>
    <definedName name="Naziv_aktivnosti" localSheetId="4">#REF!</definedName>
    <definedName name="Naziv_aktivnosti">#REF!</definedName>
    <definedName name="Naziv_partnerja" localSheetId="0">'1. PODATKI-Navodila'!$A$13:$A$23</definedName>
    <definedName name="Naziv_partnerja" localSheetId="4">#REF!</definedName>
    <definedName name="Naziv_partnerja">#REF!</definedName>
    <definedName name="_xlnm.Print_Area" localSheetId="0">'1. PODATKI-Navodila'!$A$1:$H$48</definedName>
    <definedName name="_xlnm.Print_Area" localSheetId="1">'2. FINANČNI NAČRT'!$A$1:$T$57</definedName>
    <definedName name="_xlnm.Print_Titles" localSheetId="1">'2. FINANČNI NAČRT'!$5:$6</definedName>
  </definedNames>
  <calcPr calcId="191029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2" i="1" l="1"/>
  <c r="M41" i="1"/>
  <c r="M40" i="1"/>
  <c r="P38" i="1"/>
  <c r="P8" i="1"/>
  <c r="P9" i="1"/>
  <c r="P10" i="1"/>
  <c r="P11" i="1"/>
  <c r="P12" i="1"/>
  <c r="P13" i="1"/>
  <c r="P14" i="1"/>
  <c r="P15" i="1"/>
  <c r="P36" i="1"/>
  <c r="P37" i="1"/>
  <c r="P7" i="1"/>
  <c r="R38" i="1"/>
  <c r="S38" i="1"/>
  <c r="R10" i="1"/>
  <c r="S10" i="1"/>
  <c r="R11" i="1"/>
  <c r="S11" i="1" s="1"/>
  <c r="R12" i="1"/>
  <c r="S12" i="1"/>
  <c r="R13" i="1"/>
  <c r="S13" i="1"/>
  <c r="R14" i="1"/>
  <c r="S14" i="1" s="1"/>
  <c r="R15" i="1"/>
  <c r="S15" i="1"/>
  <c r="R16" i="1"/>
  <c r="S16" i="1"/>
  <c r="R20" i="1"/>
  <c r="R27" i="1"/>
  <c r="R28" i="1"/>
  <c r="R35" i="1"/>
  <c r="R36" i="1"/>
  <c r="S36" i="1" s="1"/>
  <c r="R37" i="1"/>
  <c r="S37" i="1"/>
  <c r="I8" i="1"/>
  <c r="C51" i="1"/>
  <c r="Q38" i="1"/>
  <c r="Q37" i="1"/>
  <c r="Q36" i="1"/>
  <c r="Q35" i="1"/>
  <c r="Q34" i="1"/>
  <c r="R34" i="1" s="1"/>
  <c r="Q33" i="1"/>
  <c r="Q41" i="1" s="1"/>
  <c r="Q32" i="1"/>
  <c r="R32" i="1" s="1"/>
  <c r="Q31" i="1"/>
  <c r="R31" i="1" s="1"/>
  <c r="Q30" i="1"/>
  <c r="R30" i="1" s="1"/>
  <c r="Q29" i="1"/>
  <c r="R29" i="1" s="1"/>
  <c r="Q28" i="1"/>
  <c r="Q27" i="1"/>
  <c r="Q26" i="1"/>
  <c r="R26" i="1" s="1"/>
  <c r="Q25" i="1"/>
  <c r="R25" i="1" s="1"/>
  <c r="Q24" i="1"/>
  <c r="R24" i="1" s="1"/>
  <c r="Q23" i="1"/>
  <c r="R23" i="1" s="1"/>
  <c r="Q22" i="1"/>
  <c r="R22" i="1" s="1"/>
  <c r="Q8" i="1"/>
  <c r="R8" i="1" s="1"/>
  <c r="Q9" i="1"/>
  <c r="R9" i="1" s="1"/>
  <c r="Q10" i="1"/>
  <c r="Q11" i="1"/>
  <c r="Q12" i="1"/>
  <c r="Q13" i="1"/>
  <c r="Q14" i="1"/>
  <c r="Q15" i="1"/>
  <c r="Q16" i="1"/>
  <c r="Q17" i="1"/>
  <c r="R17" i="1" s="1"/>
  <c r="Q18" i="1"/>
  <c r="Q40" i="1" s="1"/>
  <c r="Q19" i="1"/>
  <c r="R19" i="1" s="1"/>
  <c r="Q20" i="1"/>
  <c r="Q21" i="1"/>
  <c r="R21" i="1" s="1"/>
  <c r="Q7" i="1"/>
  <c r="R7" i="1" s="1"/>
  <c r="R18" i="1" l="1"/>
  <c r="R40" i="1"/>
  <c r="R33" i="1"/>
  <c r="K8" i="1"/>
  <c r="L8" i="1" s="1"/>
  <c r="R41" i="1" l="1"/>
  <c r="R42" i="1" s="1"/>
  <c r="Q42" i="1"/>
  <c r="O23" i="1"/>
  <c r="S23" i="1" s="1"/>
  <c r="I23" i="1"/>
  <c r="K23" i="1" s="1"/>
  <c r="L23" i="1" s="1"/>
  <c r="P23" i="1" s="1"/>
  <c r="O8" i="1" l="1"/>
  <c r="S8" i="1" s="1"/>
  <c r="I9" i="1"/>
  <c r="K9" i="1" s="1"/>
  <c r="L9" i="1" s="1"/>
  <c r="O9" i="1"/>
  <c r="S9" i="1" s="1"/>
  <c r="I10" i="1"/>
  <c r="K10" i="1" s="1"/>
  <c r="O10" i="1"/>
  <c r="I11" i="1"/>
  <c r="K11" i="1" s="1"/>
  <c r="O11" i="1"/>
  <c r="I12" i="1"/>
  <c r="K12" i="1" s="1"/>
  <c r="O12" i="1"/>
  <c r="I13" i="1"/>
  <c r="K13" i="1" s="1"/>
  <c r="O13" i="1"/>
  <c r="I14" i="1"/>
  <c r="K14" i="1" s="1"/>
  <c r="O14" i="1"/>
  <c r="I15" i="1"/>
  <c r="K15" i="1" s="1"/>
  <c r="O15" i="1"/>
  <c r="I16" i="1"/>
  <c r="K16" i="1" s="1"/>
  <c r="L16" i="1" s="1"/>
  <c r="P16" i="1" s="1"/>
  <c r="O16" i="1"/>
  <c r="I17" i="1"/>
  <c r="O17" i="1"/>
  <c r="I18" i="1"/>
  <c r="K18" i="1" s="1"/>
  <c r="O18" i="1"/>
  <c r="S18" i="1" s="1"/>
  <c r="I19" i="1"/>
  <c r="K19" i="1" s="1"/>
  <c r="O19" i="1"/>
  <c r="S19" i="1" s="1"/>
  <c r="I20" i="1"/>
  <c r="K20" i="1" s="1"/>
  <c r="L20" i="1" s="1"/>
  <c r="P20" i="1" s="1"/>
  <c r="O20" i="1"/>
  <c r="S20" i="1" s="1"/>
  <c r="I21" i="1"/>
  <c r="K21" i="1" s="1"/>
  <c r="O21" i="1"/>
  <c r="S21" i="1" s="1"/>
  <c r="I22" i="1"/>
  <c r="K22" i="1" s="1"/>
  <c r="O22" i="1"/>
  <c r="S22" i="1" s="1"/>
  <c r="I24" i="1"/>
  <c r="O24" i="1"/>
  <c r="S24" i="1" s="1"/>
  <c r="I25" i="1"/>
  <c r="K25" i="1" s="1"/>
  <c r="O25" i="1"/>
  <c r="S25" i="1" s="1"/>
  <c r="I26" i="1"/>
  <c r="K26" i="1" s="1"/>
  <c r="O26" i="1"/>
  <c r="S26" i="1" s="1"/>
  <c r="I27" i="1"/>
  <c r="K27" i="1" s="1"/>
  <c r="O27" i="1"/>
  <c r="S27" i="1" s="1"/>
  <c r="I28" i="1"/>
  <c r="O28" i="1"/>
  <c r="S28" i="1" s="1"/>
  <c r="I29" i="1"/>
  <c r="K29" i="1" s="1"/>
  <c r="O29" i="1"/>
  <c r="S29" i="1" s="1"/>
  <c r="I30" i="1"/>
  <c r="K30" i="1" s="1"/>
  <c r="O30" i="1"/>
  <c r="S30" i="1" s="1"/>
  <c r="I31" i="1"/>
  <c r="K31" i="1" s="1"/>
  <c r="O31" i="1"/>
  <c r="S31" i="1" s="1"/>
  <c r="I32" i="1"/>
  <c r="K32" i="1" s="1"/>
  <c r="O32" i="1"/>
  <c r="S32" i="1" s="1"/>
  <c r="I33" i="1"/>
  <c r="O33" i="1"/>
  <c r="I34" i="1"/>
  <c r="K34" i="1" s="1"/>
  <c r="O34" i="1"/>
  <c r="S34" i="1" s="1"/>
  <c r="I35" i="1"/>
  <c r="K35" i="1" s="1"/>
  <c r="O35" i="1"/>
  <c r="S35" i="1" s="1"/>
  <c r="P35" i="1" s="1"/>
  <c r="I36" i="1"/>
  <c r="K36" i="1" s="1"/>
  <c r="L36" i="1" s="1"/>
  <c r="O36" i="1"/>
  <c r="I37" i="1"/>
  <c r="K37" i="1" s="1"/>
  <c r="O37" i="1"/>
  <c r="I38" i="1"/>
  <c r="K38" i="1" s="1"/>
  <c r="O38" i="1"/>
  <c r="O7" i="1"/>
  <c r="S7" i="1" s="1"/>
  <c r="I7" i="1"/>
  <c r="K7" i="1" s="1"/>
  <c r="O40" i="1" l="1"/>
  <c r="S17" i="1"/>
  <c r="S40" i="1" s="1"/>
  <c r="K17" i="1"/>
  <c r="I40" i="1"/>
  <c r="O41" i="1"/>
  <c r="S33" i="1"/>
  <c r="S41" i="1" s="1"/>
  <c r="K33" i="1"/>
  <c r="K41" i="1" s="1"/>
  <c r="I41" i="1"/>
  <c r="L12" i="1"/>
  <c r="L29" i="1"/>
  <c r="P29" i="1" s="1"/>
  <c r="L32" i="1"/>
  <c r="P32" i="1" s="1"/>
  <c r="L37" i="1"/>
  <c r="K24" i="1"/>
  <c r="L24" i="1" s="1"/>
  <c r="P24" i="1" s="1"/>
  <c r="L13" i="1"/>
  <c r="K28" i="1"/>
  <c r="L28" i="1" s="1"/>
  <c r="P28" i="1" s="1"/>
  <c r="L21" i="1"/>
  <c r="P21" i="1" s="1"/>
  <c r="L18" i="1"/>
  <c r="P18" i="1" s="1"/>
  <c r="L10" i="1"/>
  <c r="L34" i="1"/>
  <c r="P34" i="1" s="1"/>
  <c r="L30" i="1"/>
  <c r="P30" i="1" s="1"/>
  <c r="L25" i="1"/>
  <c r="P25" i="1" s="1"/>
  <c r="L26" i="1"/>
  <c r="P26" i="1" s="1"/>
  <c r="L14" i="1"/>
  <c r="L38" i="1"/>
  <c r="L22" i="1"/>
  <c r="P22" i="1" s="1"/>
  <c r="L31" i="1"/>
  <c r="P31" i="1" s="1"/>
  <c r="L15" i="1"/>
  <c r="L35" i="1"/>
  <c r="L27" i="1"/>
  <c r="P27" i="1" s="1"/>
  <c r="L19" i="1"/>
  <c r="P19" i="1" s="1"/>
  <c r="L11" i="1"/>
  <c r="L33" i="1" l="1"/>
  <c r="L17" i="1"/>
  <c r="K40" i="1"/>
  <c r="L41" i="1"/>
  <c r="P33" i="1"/>
  <c r="P41" i="1" s="1"/>
  <c r="I42" i="1"/>
  <c r="L7" i="1"/>
  <c r="L40" i="1" l="1"/>
  <c r="P17" i="1"/>
  <c r="P40" i="1" s="1"/>
  <c r="K42" i="1"/>
  <c r="L42" i="1" l="1"/>
  <c r="M42" i="1"/>
  <c r="D51" i="1" s="1"/>
  <c r="O42" i="1" l="1"/>
  <c r="P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Uporabnik</author>
    <author>Roman Medved</author>
  </authors>
  <commentList>
    <comment ref="A12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V Tabelo 1 (rumeno) dopišite nazive partnerjev v enakem vrstnem redu, kot ste jih vpisali v Vlogi za prijavo projekta (Poglavje 2).
Primer:
VP Občina Postojna
P1 Občina Pivka
P2 ….
P3 ….
Po vnosu podatkov v Tabelo 1 v orodni vrstici kliknite "Podatki" in nato izberite "Osveži vse".
Vneseni podatki se bodo prenesli v tabelo Finančni načrt - spustni seznam v celicah stolpca  "Nosilec stroška"</t>
        </r>
      </text>
    </comment>
    <comment ref="A26" authorId="1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v Tabelo 2 (rumeno) vpišite nazive aktivnosti v enakem vrstnem redu, kot ste jih vpisali v Vlogi za prijavo projekta (Poglavje 4.2.).
Vnesete lahko do 12 različnih aktivnosti. V kolikor planirate več aktivnosti oz. aktivnosti ni mogoče zduževati se za vnos dodatnih aktivnosti obrnite na vodilnega partnerja LAS SN-DRPSN.
Primer:
A1 Gradnja objekta
A2 Nakup opreme
A3 Izvedba delavnic
A4 Razvoj nove storitve
A5 .... 
A6 ....
Po vnosu podatkov v Tabelo 2 v orodni vrstici kliknite "Podatki" in nato izberite "Osveži vse".
Vneseni podatki se bodo prenesli v tabelo Finančni načrt - spustni seznam v celicah stolpca  "Naziv aktivnosti"</t>
        </r>
      </text>
    </comment>
  </commentList>
</comments>
</file>

<file path=xl/sharedStrings.xml><?xml version="1.0" encoding="utf-8"?>
<sst xmlns="http://schemas.openxmlformats.org/spreadsheetml/2006/main" count="288" uniqueCount="101">
  <si>
    <t xml:space="preserve"> DDV (€)</t>
  </si>
  <si>
    <t>Naziv aktivnosti</t>
  </si>
  <si>
    <t>Kategorija stroška</t>
  </si>
  <si>
    <t>Enota</t>
  </si>
  <si>
    <t>Količina</t>
  </si>
  <si>
    <t>Nosilec stroška</t>
  </si>
  <si>
    <t>Opombe</t>
  </si>
  <si>
    <t>Kraj in datum:</t>
  </si>
  <si>
    <t>Tabela 3 - Kategorija stroška</t>
  </si>
  <si>
    <t>FAZA 1</t>
  </si>
  <si>
    <t>FAZA 2</t>
  </si>
  <si>
    <t>SKUPAJ FAZA 2 (ZAHTEVEK 2)</t>
  </si>
  <si>
    <t>Faza</t>
  </si>
  <si>
    <t>SKUPAJ FAZA 1 (ZAHTEVEK 1)</t>
  </si>
  <si>
    <t>Tabela 1: Naziv partnerja (kratek naziv - največ 25 znakov)</t>
  </si>
  <si>
    <t>POMEMBNO</t>
  </si>
  <si>
    <t>Tabela 4: Enote</t>
  </si>
  <si>
    <t>kos</t>
  </si>
  <si>
    <r>
      <t>m</t>
    </r>
    <r>
      <rPr>
        <vertAlign val="superscript"/>
        <sz val="10"/>
        <rFont val="Arial CE"/>
        <charset val="238"/>
      </rPr>
      <t>2</t>
    </r>
  </si>
  <si>
    <t>komplet</t>
  </si>
  <si>
    <t>ha</t>
  </si>
  <si>
    <t>število</t>
  </si>
  <si>
    <t>(prazno)</t>
  </si>
  <si>
    <t>Skupna vsota</t>
  </si>
  <si>
    <t>(Vse)</t>
  </si>
  <si>
    <t>DDV (%)</t>
  </si>
  <si>
    <t>/</t>
  </si>
  <si>
    <t>Cena na enoto brez DDV (€)</t>
  </si>
  <si>
    <t xml:space="preserve">Skupna vrednost brez DDV (€) </t>
  </si>
  <si>
    <t>Tabela 5: DDV</t>
  </si>
  <si>
    <t>Skupna vrednost z DDV (€)</t>
  </si>
  <si>
    <t xml:space="preserve">Vsota od Skupna vrednost brez DDV (€) </t>
  </si>
  <si>
    <t>Vsota od Skupna vrednost z DDV (€)</t>
  </si>
  <si>
    <t>(prazno) Vsota</t>
  </si>
  <si>
    <t>OPOZORILO:</t>
  </si>
  <si>
    <r>
      <t>Po vnosu podatkov v Tabelo 1 in Tabelo 2 v orodni vrstici kliknite "</t>
    </r>
    <r>
      <rPr>
        <b/>
        <sz val="12"/>
        <color rgb="FFFF0000"/>
        <rFont val="Arial CE"/>
        <charset val="238"/>
      </rPr>
      <t>Podatki</t>
    </r>
    <r>
      <rPr>
        <b/>
        <sz val="12"/>
        <rFont val="Arial CE"/>
        <charset val="238"/>
      </rPr>
      <t>" in nato izberite "</t>
    </r>
    <r>
      <rPr>
        <b/>
        <sz val="12"/>
        <color rgb="FFFF0000"/>
        <rFont val="Arial CE"/>
        <charset val="238"/>
      </rPr>
      <t>Osveži vse</t>
    </r>
    <r>
      <rPr>
        <b/>
        <sz val="12"/>
        <rFont val="Arial CE"/>
        <charset val="238"/>
      </rPr>
      <t>"</t>
    </r>
  </si>
  <si>
    <t>Liste 3., 4., in 5. ne izpolnjujete. Podatki se prenašajo avtomatsko in služijo za kontrolo.</t>
  </si>
  <si>
    <t>1. PODATKI - Navodila</t>
  </si>
  <si>
    <t>Naziv projekta:</t>
  </si>
  <si>
    <t>P2 -</t>
  </si>
  <si>
    <t>P3 -</t>
  </si>
  <si>
    <t>P4 -</t>
  </si>
  <si>
    <t>P5 -</t>
  </si>
  <si>
    <t>P6 -</t>
  </si>
  <si>
    <t>P7 -</t>
  </si>
  <si>
    <t>P8 -</t>
  </si>
  <si>
    <t>P9 -</t>
  </si>
  <si>
    <t>P10 -</t>
  </si>
  <si>
    <t>Tabela 2: Naziv aktivnosti (kratek opis- največ 30 zankov)</t>
  </si>
  <si>
    <t xml:space="preserve">A3 - </t>
  </si>
  <si>
    <t xml:space="preserve">A4 - </t>
  </si>
  <si>
    <t xml:space="preserve">A5 - </t>
  </si>
  <si>
    <t xml:space="preserve">A6 - </t>
  </si>
  <si>
    <t xml:space="preserve">A7 - </t>
  </si>
  <si>
    <t xml:space="preserve">A8 - </t>
  </si>
  <si>
    <t xml:space="preserve">A9 - </t>
  </si>
  <si>
    <t xml:space="preserve">A10 - </t>
  </si>
  <si>
    <t xml:space="preserve">A11 - </t>
  </si>
  <si>
    <t xml:space="preserve">A12 - </t>
  </si>
  <si>
    <t>drugo (pojasnilo v opombah)</t>
  </si>
  <si>
    <t>Delež sofinanciranja (%)</t>
  </si>
  <si>
    <t>Znesek sofinanciranja (€)</t>
  </si>
  <si>
    <t>Lastna sredstva (€)</t>
  </si>
  <si>
    <t>Vsota od  DDV (€)</t>
  </si>
  <si>
    <t>Vsota od Znesek sofinanciranja (€)</t>
  </si>
  <si>
    <t>Vsota od Lastna sredstva (€)</t>
  </si>
  <si>
    <t>Upravičen strošek (€) znesek brez DDV</t>
  </si>
  <si>
    <t>Omejitev</t>
  </si>
  <si>
    <t xml:space="preserve"> Stroški nakupa zemljišč</t>
  </si>
  <si>
    <t>Preverjanje deležev za stroške kjer so omejitve glede na upravičene stroške projekta</t>
  </si>
  <si>
    <t>Delež od upravičenih stroškov projekta</t>
  </si>
  <si>
    <t>km</t>
  </si>
  <si>
    <t>Opis stroška</t>
  </si>
  <si>
    <t xml:space="preserve">A1 - </t>
  </si>
  <si>
    <t xml:space="preserve">A2 - </t>
  </si>
  <si>
    <t>Stroški nakupa nepremičnin</t>
  </si>
  <si>
    <t>Stroški gradnje nepremičnin</t>
  </si>
  <si>
    <t>Stroški opreme in drugih opredmetenih sredstev</t>
  </si>
  <si>
    <t>Stroški neopredmetenih sredstev</t>
  </si>
  <si>
    <t>Stroški storitev zunanjih izvajalcev (vključno s komuniciranjem)</t>
  </si>
  <si>
    <t xml:space="preserve">Upravičen strošek (€) </t>
  </si>
  <si>
    <t>Pavšal (20 %)</t>
  </si>
  <si>
    <t>Stroški nakupa zemljišč</t>
  </si>
  <si>
    <t>1. Stroški nakupa zemljišč lahko zajemajo največ deset odstotkov (10 %) upravičenih stroškov projekta.</t>
  </si>
  <si>
    <t>2. Upravičeni so samo stroški, ki so nastali po vložitvi vloge za odobritev projekta s strani LAS do pristojnega ministrstva</t>
  </si>
  <si>
    <t>SKUPAJ PROJEKT</t>
  </si>
  <si>
    <t>SKUPAJ višina sofinanciranja</t>
  </si>
  <si>
    <t>Znesek sofinanciranja pavšal (€)</t>
  </si>
  <si>
    <t>Vsota od Znesek sofinanciranja pavšal (€)</t>
  </si>
  <si>
    <t>Vsota od SKUPAJ višina sofinanciranja</t>
  </si>
  <si>
    <t>Začetek projekta:</t>
  </si>
  <si>
    <t>Akronim projekta:</t>
  </si>
  <si>
    <t>Zaključek projekta:</t>
  </si>
  <si>
    <t>Ime in priimek:
podpis 
žig nosilca projekta (vodilnega partnerja)</t>
  </si>
  <si>
    <t>Celice obarvane rumeno vsebujejo formule in se izpolnijo avtomatsko. Ne spreminjajte torej vsebine stolpcev 9, 11-12, 14-19!</t>
  </si>
  <si>
    <t>V kolikor potrebujete dodatne vrstice, jih vstavljajte PRED zadnjo vrstico v posamezni fazi (za FAZO 1 to pomeni, da vstavljate nove vrstice v območju vrstice 7 do vrstice 22). Le tako se bodo podatki seštevali avtomatsko. Bodite pozorni, da pri kopiranju ohranite že vpisane formule (jih ne spreminjate). V stolpec 1 obvezno tudi vpišite ali gre za FAZO 1 ali FAZO 2. Vse zneske vpisujte do dve decimalki natančno.</t>
  </si>
  <si>
    <r>
      <t>Podatke o stroških vnašate v list  Finančni načrt</t>
    </r>
    <r>
      <rPr>
        <sz val="11"/>
        <rFont val="Arial CE"/>
        <charset val="238"/>
      </rPr>
      <t>. V kolikor ima projekt le eno fazo vnesete podatke le za Fazo 1</t>
    </r>
    <r>
      <rPr>
        <b/>
        <sz val="11"/>
        <rFont val="Arial CE"/>
        <charset val="238"/>
      </rPr>
      <t xml:space="preserve">
</t>
    </r>
  </si>
  <si>
    <t>V stolpcih 2 - " Naziv aktivnosti", 3 -  "Nosilec stroška", 4 - Kategorija stroška", 6 - "Enota" in 10 - "DDV (%)" se nahajajo spustni seznami. Kliknite npr. celico B14, prikaže se puščica na katero kliknete in se odpre spustni seznam. V primeru spremembe opisa aktivnosti ali spremembe v partnerstvu morate ponoviti postopek vpisa na prvem listu (PODATKI-Navodila).</t>
  </si>
  <si>
    <t xml:space="preserve">P1- </t>
  </si>
  <si>
    <t xml:space="preserve">VP- </t>
  </si>
  <si>
    <t>PROJEKT INVESTICIJSKE NARAVE - SOFINANCIRAN IZ ESRR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</si>
</sst>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7"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6"/>
      <color rgb="FFFF0000"/>
      <name val="Arial CE"/>
      <charset val="238"/>
    </font>
    <font>
      <vertAlign val="superscript"/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4"/>
      <color theme="0"/>
      <name val="Arial CE"/>
      <charset val="238"/>
    </font>
    <font>
      <sz val="14"/>
      <color theme="0"/>
      <name val="Arial CE"/>
      <charset val="238"/>
    </font>
    <font>
      <sz val="10"/>
      <name val="Arial Narrow"/>
      <family val="2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sz val="14"/>
      <color rgb="FFFF0000"/>
      <name val="Arial CE"/>
      <charset val="238"/>
    </font>
    <font>
      <b/>
      <sz val="12"/>
      <color rgb="FFFF0000"/>
      <name val="Arial CE"/>
      <charset val="238"/>
    </font>
    <font>
      <sz val="9"/>
      <color indexed="81"/>
      <name val="Segoe UI"/>
      <family val="2"/>
      <charset val="238"/>
    </font>
    <font>
      <sz val="12"/>
      <name val="Calibri"/>
      <family val="2"/>
      <charset val="238"/>
      <scheme val="minor"/>
    </font>
    <font>
      <sz val="14"/>
      <name val="Arial CE"/>
      <charset val="238"/>
    </font>
    <font>
      <b/>
      <sz val="11"/>
      <color indexed="10"/>
      <name val="Calibri"/>
      <family val="2"/>
      <charset val="238"/>
      <scheme val="minor"/>
    </font>
    <font>
      <b/>
      <sz val="10"/>
      <name val="Republika"/>
      <charset val="238"/>
    </font>
  </fonts>
  <fills count="1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 applyAlignment="1">
      <alignment vertical="top" wrapText="1"/>
    </xf>
    <xf numFmtId="0" fontId="0" fillId="0" borderId="4" xfId="0" applyBorder="1"/>
    <xf numFmtId="0" fontId="0" fillId="4" borderId="4" xfId="0" applyFill="1" applyBorder="1"/>
    <xf numFmtId="0" fontId="10" fillId="0" borderId="0" xfId="0" applyFont="1"/>
    <xf numFmtId="0" fontId="0" fillId="0" borderId="0" xfId="0" applyAlignment="1">
      <alignment vertical="top"/>
    </xf>
    <xf numFmtId="0" fontId="16" fillId="0" borderId="0" xfId="0" applyFont="1"/>
    <xf numFmtId="9" fontId="0" fillId="0" borderId="0" xfId="0" applyNumberFormat="1"/>
    <xf numFmtId="10" fontId="0" fillId="0" borderId="0" xfId="0" applyNumberFormat="1"/>
    <xf numFmtId="0" fontId="12" fillId="8" borderId="0" xfId="0" applyFont="1" applyFill="1" applyAlignment="1">
      <alignment wrapText="1"/>
    </xf>
    <xf numFmtId="0" fontId="12" fillId="0" borderId="0" xfId="0" applyFont="1" applyAlignment="1">
      <alignment wrapText="1"/>
    </xf>
    <xf numFmtId="4" fontId="6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" fontId="6" fillId="0" borderId="14" xfId="0" applyNumberFormat="1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20" fillId="0" borderId="0" xfId="0" applyFont="1"/>
    <xf numFmtId="0" fontId="12" fillId="0" borderId="0" xfId="0" applyFont="1"/>
    <xf numFmtId="0" fontId="12" fillId="0" borderId="1" xfId="0" applyFont="1" applyBorder="1" applyAlignment="1">
      <alignment horizontal="center"/>
    </xf>
    <xf numFmtId="4" fontId="23" fillId="2" borderId="7" xfId="0" applyNumberFormat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4" fontId="23" fillId="12" borderId="7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6" fillId="0" borderId="14" xfId="0" applyFont="1" applyBorder="1" applyAlignment="1">
      <alignment vertical="center" wrapText="1"/>
    </xf>
    <xf numFmtId="2" fontId="6" fillId="0" borderId="4" xfId="0" applyNumberFormat="1" applyFont="1" applyBorder="1" applyAlignment="1">
      <alignment vertical="center" wrapText="1"/>
    </xf>
    <xf numFmtId="2" fontId="6" fillId="0" borderId="14" xfId="0" applyNumberFormat="1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23" fillId="2" borderId="22" xfId="0" applyFont="1" applyFill="1" applyBorder="1" applyAlignment="1">
      <alignment horizontal="center" vertical="center" wrapText="1"/>
    </xf>
    <xf numFmtId="4" fontId="23" fillId="2" borderId="28" xfId="0" applyNumberFormat="1" applyFont="1" applyFill="1" applyBorder="1" applyAlignment="1">
      <alignment horizontal="center" vertical="center" wrapText="1"/>
    </xf>
    <xf numFmtId="0" fontId="2" fillId="13" borderId="0" xfId="0" applyFont="1" applyFill="1" applyAlignment="1">
      <alignment horizontal="left" vertical="center"/>
    </xf>
    <xf numFmtId="0" fontId="1" fillId="13" borderId="0" xfId="0" applyFont="1" applyFill="1" applyAlignment="1">
      <alignment horizontal="left" vertical="center"/>
    </xf>
    <xf numFmtId="0" fontId="26" fillId="14" borderId="31" xfId="0" applyFont="1" applyFill="1" applyBorder="1" applyAlignment="1">
      <alignment horizontal="center" vertical="center" wrapText="1"/>
    </xf>
    <xf numFmtId="2" fontId="26" fillId="14" borderId="24" xfId="0" applyNumberFormat="1" applyFont="1" applyFill="1" applyBorder="1" applyAlignment="1">
      <alignment horizontal="center" vertical="center" wrapText="1"/>
    </xf>
    <xf numFmtId="2" fontId="26" fillId="14" borderId="25" xfId="0" applyNumberFormat="1" applyFont="1" applyFill="1" applyBorder="1" applyAlignment="1">
      <alignment horizontal="center" vertical="center" wrapText="1"/>
    </xf>
    <xf numFmtId="0" fontId="6" fillId="0" borderId="28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top" wrapText="1"/>
    </xf>
    <xf numFmtId="0" fontId="2" fillId="10" borderId="0" xfId="0" applyFont="1" applyFill="1" applyAlignment="1">
      <alignment vertical="top" wrapText="1"/>
    </xf>
    <xf numFmtId="0" fontId="8" fillId="10" borderId="0" xfId="0" applyFont="1" applyFill="1" applyAlignment="1">
      <alignment horizontal="left" vertical="top" wrapText="1"/>
    </xf>
    <xf numFmtId="4" fontId="1" fillId="0" borderId="11" xfId="0" applyNumberFormat="1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" fillId="0" borderId="0" xfId="0" applyNumberFormat="1" applyFont="1" applyAlignment="1">
      <alignment vertical="top" wrapText="1"/>
    </xf>
    <xf numFmtId="4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2" fillId="5" borderId="29" xfId="0" applyFont="1" applyFill="1" applyBorder="1" applyAlignment="1">
      <alignment horizontal="center" vertical="top" wrapText="1"/>
    </xf>
    <xf numFmtId="0" fontId="2" fillId="5" borderId="9" xfId="0" applyFont="1" applyFill="1" applyBorder="1" applyAlignment="1">
      <alignment horizontal="center" vertical="top" wrapText="1"/>
    </xf>
    <xf numFmtId="0" fontId="6" fillId="6" borderId="19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vertical="center" wrapText="1"/>
    </xf>
    <xf numFmtId="4" fontId="6" fillId="3" borderId="4" xfId="0" applyNumberFormat="1" applyFont="1" applyFill="1" applyBorder="1" applyAlignment="1">
      <alignment vertical="center" wrapText="1"/>
    </xf>
    <xf numFmtId="10" fontId="17" fillId="8" borderId="4" xfId="1" applyNumberFormat="1" applyFont="1" applyFill="1" applyBorder="1" applyAlignment="1">
      <alignment vertical="center" wrapText="1"/>
    </xf>
    <xf numFmtId="2" fontId="6" fillId="3" borderId="4" xfId="1" applyNumberFormat="1" applyFont="1" applyFill="1" applyBorder="1" applyAlignment="1">
      <alignment vertical="center" wrapText="1"/>
    </xf>
    <xf numFmtId="0" fontId="6" fillId="6" borderId="21" xfId="0" applyFont="1" applyFill="1" applyBorder="1" applyAlignment="1">
      <alignment vertical="center" wrapText="1"/>
    </xf>
    <xf numFmtId="0" fontId="6" fillId="8" borderId="14" xfId="0" applyFont="1" applyFill="1" applyBorder="1" applyAlignment="1">
      <alignment vertical="center" wrapText="1"/>
    </xf>
    <xf numFmtId="4" fontId="6" fillId="3" borderId="14" xfId="0" applyNumberFormat="1" applyFont="1" applyFill="1" applyBorder="1" applyAlignment="1">
      <alignment vertical="center" wrapText="1"/>
    </xf>
    <xf numFmtId="10" fontId="17" fillId="8" borderId="14" xfId="1" applyNumberFormat="1" applyFont="1" applyFill="1" applyBorder="1" applyAlignment="1">
      <alignment vertical="center" wrapText="1"/>
    </xf>
    <xf numFmtId="0" fontId="6" fillId="11" borderId="22" xfId="0" applyFont="1" applyFill="1" applyBorder="1" applyAlignment="1">
      <alignment vertical="center" wrapText="1"/>
    </xf>
    <xf numFmtId="4" fontId="6" fillId="3" borderId="7" xfId="0" applyNumberFormat="1" applyFont="1" applyFill="1" applyBorder="1" applyAlignment="1">
      <alignment vertical="center" wrapText="1"/>
    </xf>
    <xf numFmtId="0" fontId="6" fillId="11" borderId="19" xfId="0" applyFont="1" applyFill="1" applyBorder="1" applyAlignment="1">
      <alignment vertical="center" wrapText="1"/>
    </xf>
    <xf numFmtId="0" fontId="6" fillId="11" borderId="21" xfId="0" applyFont="1" applyFill="1" applyBorder="1" applyAlignment="1">
      <alignment vertical="center" wrapText="1"/>
    </xf>
    <xf numFmtId="0" fontId="2" fillId="8" borderId="0" xfId="0" applyFont="1" applyFill="1" applyAlignment="1">
      <alignment vertical="center" wrapText="1"/>
    </xf>
    <xf numFmtId="0" fontId="2" fillId="8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3" fillId="10" borderId="11" xfId="0" applyFont="1" applyFill="1" applyBorder="1" applyAlignment="1">
      <alignment horizontal="left" vertical="top" wrapText="1"/>
    </xf>
    <xf numFmtId="0" fontId="3" fillId="10" borderId="12" xfId="0" applyFont="1" applyFill="1" applyBorder="1" applyAlignment="1">
      <alignment horizontal="left" vertical="top" wrapText="1"/>
    </xf>
    <xf numFmtId="0" fontId="2" fillId="10" borderId="0" xfId="0" applyFont="1" applyFill="1" applyAlignment="1">
      <alignment horizontal="left" vertical="top" wrapText="1"/>
    </xf>
    <xf numFmtId="0" fontId="3" fillId="10" borderId="13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13" borderId="0" xfId="0" applyFont="1" applyFill="1" applyAlignment="1">
      <alignment horizontal="left" vertical="center" wrapText="1"/>
    </xf>
    <xf numFmtId="4" fontId="2" fillId="13" borderId="0" xfId="0" applyNumberFormat="1" applyFont="1" applyFill="1" applyAlignment="1">
      <alignment horizontal="left" vertical="center" wrapText="1"/>
    </xf>
    <xf numFmtId="0" fontId="2" fillId="13" borderId="0" xfId="0" applyFont="1" applyFill="1" applyAlignment="1">
      <alignment vertical="top" wrapText="1"/>
    </xf>
    <xf numFmtId="0" fontId="24" fillId="13" borderId="0" xfId="0" applyFont="1" applyFill="1" applyAlignment="1">
      <alignment horizontal="left" vertical="center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15" fillId="4" borderId="4" xfId="0" applyFont="1" applyFill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164" fontId="0" fillId="0" borderId="0" xfId="2" applyFont="1" applyBorder="1"/>
    <xf numFmtId="164" fontId="0" fillId="0" borderId="0" xfId="2" applyFont="1"/>
    <xf numFmtId="0" fontId="2" fillId="0" borderId="4" xfId="0" applyFont="1" applyBorder="1" applyAlignment="1">
      <alignment vertical="top" wrapText="1"/>
    </xf>
    <xf numFmtId="4" fontId="23" fillId="2" borderId="5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5" fillId="8" borderId="0" xfId="0" applyNumberFormat="1" applyFont="1" applyFill="1" applyAlignment="1">
      <alignment vertical="center" wrapText="1"/>
    </xf>
    <xf numFmtId="0" fontId="25" fillId="0" borderId="0" xfId="0" applyFont="1" applyAlignment="1">
      <alignment vertical="top"/>
    </xf>
    <xf numFmtId="0" fontId="26" fillId="14" borderId="35" xfId="0" applyFont="1" applyFill="1" applyBorder="1" applyAlignment="1">
      <alignment horizontal="center" vertical="center" wrapText="1"/>
    </xf>
    <xf numFmtId="1" fontId="5" fillId="8" borderId="0" xfId="0" applyNumberFormat="1" applyFont="1" applyFill="1" applyAlignment="1">
      <alignment vertical="center" wrapText="1"/>
    </xf>
    <xf numFmtId="4" fontId="5" fillId="11" borderId="4" xfId="0" applyNumberFormat="1" applyFont="1" applyFill="1" applyBorder="1" applyAlignment="1">
      <alignment vertical="center" wrapText="1"/>
    </xf>
    <xf numFmtId="4" fontId="5" fillId="11" borderId="4" xfId="0" applyNumberFormat="1" applyFont="1" applyFill="1" applyBorder="1" applyAlignment="1">
      <alignment horizontal="center" vertical="center" wrapText="1"/>
    </xf>
    <xf numFmtId="1" fontId="5" fillId="11" borderId="4" xfId="0" applyNumberFormat="1" applyFont="1" applyFill="1" applyBorder="1" applyAlignment="1">
      <alignment horizontal="center" vertical="center" wrapText="1"/>
    </xf>
    <xf numFmtId="4" fontId="5" fillId="6" borderId="17" xfId="0" applyNumberFormat="1" applyFont="1" applyFill="1" applyBorder="1" applyAlignment="1">
      <alignment vertical="center" wrapText="1"/>
    </xf>
    <xf numFmtId="4" fontId="5" fillId="6" borderId="17" xfId="0" applyNumberFormat="1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vertical="center" wrapText="1"/>
    </xf>
    <xf numFmtId="0" fontId="5" fillId="11" borderId="20" xfId="0" applyFont="1" applyFill="1" applyBorder="1" applyAlignment="1">
      <alignment vertical="center" wrapText="1"/>
    </xf>
    <xf numFmtId="4" fontId="7" fillId="7" borderId="24" xfId="0" applyNumberFormat="1" applyFont="1" applyFill="1" applyBorder="1" applyAlignment="1">
      <alignment vertical="center" wrapText="1"/>
    </xf>
    <xf numFmtId="0" fontId="7" fillId="7" borderId="25" xfId="0" applyFont="1" applyFill="1" applyBorder="1" applyAlignment="1">
      <alignment vertical="center" wrapText="1"/>
    </xf>
    <xf numFmtId="4" fontId="7" fillId="5" borderId="24" xfId="0" applyNumberFormat="1" applyFont="1" applyFill="1" applyBorder="1" applyAlignment="1">
      <alignment vertical="center" wrapText="1"/>
    </xf>
    <xf numFmtId="4" fontId="7" fillId="7" borderId="24" xfId="0" applyNumberFormat="1" applyFont="1" applyFill="1" applyBorder="1" applyAlignment="1">
      <alignment horizontal="center" vertical="center" wrapText="1"/>
    </xf>
    <xf numFmtId="4" fontId="7" fillId="17" borderId="24" xfId="0" applyNumberFormat="1" applyFont="1" applyFill="1" applyBorder="1" applyAlignment="1">
      <alignment vertical="center" wrapText="1"/>
    </xf>
    <xf numFmtId="0" fontId="0" fillId="0" borderId="0" xfId="0" pivotButton="1"/>
    <xf numFmtId="3" fontId="0" fillId="0" borderId="0" xfId="0" applyNumberFormat="1"/>
    <xf numFmtId="0" fontId="14" fillId="9" borderId="0" xfId="0" applyFont="1" applyFill="1" applyAlignment="1">
      <alignment wrapText="1"/>
    </xf>
    <xf numFmtId="4" fontId="0" fillId="0" borderId="0" xfId="0" applyNumberFormat="1"/>
    <xf numFmtId="0" fontId="0" fillId="0" borderId="0" xfId="0" pivotButton="1" applyAlignment="1">
      <alignment wrapText="1"/>
    </xf>
    <xf numFmtId="0" fontId="19" fillId="16" borderId="0" xfId="0" applyFont="1" applyFill="1" applyAlignment="1">
      <alignment wrapText="1"/>
    </xf>
    <xf numFmtId="0" fontId="18" fillId="0" borderId="0" xfId="0" applyFont="1" applyAlignment="1">
      <alignment horizontal="left" vertical="center" wrapText="1"/>
    </xf>
    <xf numFmtId="0" fontId="19" fillId="4" borderId="15" xfId="0" applyFont="1" applyFill="1" applyBorder="1" applyAlignment="1">
      <alignment horizontal="left" vertical="top" wrapText="1"/>
    </xf>
    <xf numFmtId="0" fontId="14" fillId="4" borderId="0" xfId="0" applyFont="1" applyFill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2" fillId="0" borderId="11" xfId="0" applyFont="1" applyBorder="1" applyAlignment="1">
      <alignment horizontal="left" vertical="top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26" fillId="14" borderId="34" xfId="0" applyFont="1" applyFill="1" applyBorder="1" applyAlignment="1">
      <alignment horizontal="center" vertical="center" wrapText="1"/>
    </xf>
    <xf numFmtId="0" fontId="26" fillId="14" borderId="30" xfId="0" applyFont="1" applyFill="1" applyBorder="1" applyAlignment="1">
      <alignment horizontal="center" vertical="center" wrapText="1"/>
    </xf>
    <xf numFmtId="0" fontId="26" fillId="14" borderId="23" xfId="0" applyFont="1" applyFill="1" applyBorder="1" applyAlignment="1">
      <alignment horizontal="center" vertical="center" wrapText="1"/>
    </xf>
    <xf numFmtId="0" fontId="26" fillId="14" borderId="24" xfId="0" applyFont="1" applyFill="1" applyBorder="1" applyAlignment="1">
      <alignment horizontal="center" vertical="center" wrapText="1"/>
    </xf>
    <xf numFmtId="0" fontId="3" fillId="10" borderId="0" xfId="0" applyFont="1" applyFill="1" applyAlignment="1">
      <alignment vertical="top" wrapText="1"/>
    </xf>
    <xf numFmtId="0" fontId="2" fillId="10" borderId="0" xfId="0" applyFont="1" applyFill="1" applyAlignment="1">
      <alignment vertical="top" wrapText="1"/>
    </xf>
    <xf numFmtId="0" fontId="8" fillId="10" borderId="0" xfId="0" applyFont="1" applyFill="1" applyAlignment="1">
      <alignment horizontal="left" vertical="top" wrapText="1"/>
    </xf>
    <xf numFmtId="0" fontId="7" fillId="7" borderId="23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3" fillId="10" borderId="0" xfId="0" applyFont="1" applyFill="1" applyAlignment="1">
      <alignment horizontal="left" vertical="top" wrapText="1"/>
    </xf>
    <xf numFmtId="0" fontId="2" fillId="10" borderId="0" xfId="0" applyFont="1" applyFill="1" applyAlignment="1">
      <alignment horizontal="left" vertical="top" wrapText="1"/>
    </xf>
    <xf numFmtId="0" fontId="2" fillId="15" borderId="16" xfId="0" applyFont="1" applyFill="1" applyBorder="1" applyAlignment="1">
      <alignment horizontal="left" vertical="top" wrapText="1"/>
    </xf>
    <xf numFmtId="0" fontId="2" fillId="15" borderId="17" xfId="0" applyFont="1" applyFill="1" applyBorder="1" applyAlignment="1">
      <alignment horizontal="left" vertical="top" wrapText="1"/>
    </xf>
    <xf numFmtId="0" fontId="2" fillId="15" borderId="26" xfId="0" applyFont="1" applyFill="1" applyBorder="1" applyAlignment="1">
      <alignment horizontal="left" vertical="top" wrapText="1"/>
    </xf>
    <xf numFmtId="0" fontId="2" fillId="15" borderId="8" xfId="0" applyFont="1" applyFill="1" applyBorder="1" applyAlignment="1">
      <alignment horizontal="left" vertical="top" wrapText="1"/>
    </xf>
    <xf numFmtId="4" fontId="2" fillId="15" borderId="17" xfId="0" applyNumberFormat="1" applyFont="1" applyFill="1" applyBorder="1" applyAlignment="1">
      <alignment horizontal="left" vertical="top" wrapText="1"/>
    </xf>
    <xf numFmtId="4" fontId="2" fillId="15" borderId="33" xfId="0" applyNumberFormat="1" applyFont="1" applyFill="1" applyBorder="1" applyAlignment="1">
      <alignment horizontal="left" vertical="top" wrapText="1"/>
    </xf>
    <xf numFmtId="4" fontId="2" fillId="15" borderId="18" xfId="0" applyNumberFormat="1" applyFont="1" applyFill="1" applyBorder="1" applyAlignment="1">
      <alignment horizontal="left" vertical="top" wrapText="1"/>
    </xf>
    <xf numFmtId="4" fontId="2" fillId="15" borderId="8" xfId="0" applyNumberFormat="1" applyFont="1" applyFill="1" applyBorder="1" applyAlignment="1">
      <alignment horizontal="left" vertical="top" wrapText="1"/>
    </xf>
    <xf numFmtId="4" fontId="2" fillId="15" borderId="10" xfId="0" applyNumberFormat="1" applyFont="1" applyFill="1" applyBorder="1" applyAlignment="1">
      <alignment horizontal="left" vertical="top" wrapText="1"/>
    </xf>
    <xf numFmtId="4" fontId="2" fillId="15" borderId="27" xfId="0" applyNumberFormat="1" applyFont="1" applyFill="1" applyBorder="1" applyAlignment="1">
      <alignment horizontal="left" vertical="top" wrapText="1"/>
    </xf>
    <xf numFmtId="0" fontId="3" fillId="10" borderId="11" xfId="0" applyFont="1" applyFill="1" applyBorder="1" applyAlignment="1">
      <alignment horizontal="left" vertical="top" wrapText="1"/>
    </xf>
    <xf numFmtId="0" fontId="5" fillId="11" borderId="19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</cellXfs>
  <cellStyles count="3">
    <cellStyle name="Navadno" xfId="0" builtinId="0"/>
    <cellStyle name="Odstotek" xfId="1" builtinId="5"/>
    <cellStyle name="Vejica" xfId="2" builtinId="3"/>
  </cellStyles>
  <dxfs count="238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alignment wrapText="1" readingOrder="0"/>
    </dxf>
    <dxf>
      <numFmt numFmtId="3" formatCode="#,##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font>
        <b/>
      </font>
    </dxf>
    <dxf>
      <font>
        <b/>
      </font>
    </dxf>
    <dxf>
      <font>
        <sz val="11"/>
      </font>
    </dxf>
    <dxf>
      <font>
        <sz val="11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numFmt numFmtId="3" formatCode="#,##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font>
        <sz val="11"/>
      </font>
    </dxf>
    <dxf>
      <font>
        <sz val="11"/>
      </font>
    </dxf>
    <dxf>
      <fill>
        <patternFill patternType="solid">
          <bgColor theme="9"/>
        </patternFill>
      </fill>
    </dxf>
    <dxf>
      <fill>
        <patternFill patternType="solid">
          <bgColor theme="9"/>
        </patternFill>
      </fill>
    </dxf>
    <dxf>
      <numFmt numFmtId="3" formatCode="#,##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font>
        <b/>
      </font>
    </dxf>
    <dxf>
      <font>
        <b/>
      </font>
    </dxf>
    <dxf>
      <font>
        <sz val="11"/>
      </font>
    </dxf>
    <dxf>
      <font>
        <sz val="11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numFmt numFmtId="3" formatCode="#,##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alignment wrapText="1" readingOrder="0"/>
    </dxf>
    <dxf>
      <numFmt numFmtId="3" formatCode="#,##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font>
        <sz val="11"/>
      </font>
    </dxf>
    <dxf>
      <font>
        <sz val="11"/>
      </font>
    </dxf>
    <dxf>
      <fill>
        <patternFill patternType="solid">
          <bgColor theme="9"/>
        </patternFill>
      </fill>
    </dxf>
    <dxf>
      <fill>
        <patternFill patternType="solid">
          <bgColor theme="9"/>
        </patternFill>
      </fill>
    </dxf>
    <dxf>
      <numFmt numFmtId="3" formatCode="#,##0"/>
    </dxf>
    <dxf>
      <numFmt numFmtId="4" formatCode="#,##0.00"/>
    </dxf>
    <dxf>
      <numFmt numFmtId="4" formatCode="#,##0.0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alignment wrapText="1" readingOrder="0"/>
    </dxf>
    <dxf>
      <numFmt numFmtId="3" formatCode="#,##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font>
        <b/>
      </font>
    </dxf>
    <dxf>
      <font>
        <b/>
      </font>
    </dxf>
    <dxf>
      <font>
        <sz val="11"/>
      </font>
    </dxf>
    <dxf>
      <font>
        <sz val="11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numFmt numFmtId="3" formatCode="#,##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font>
        <sz val="11"/>
      </font>
    </dxf>
    <dxf>
      <font>
        <sz val="11"/>
      </font>
    </dxf>
    <dxf>
      <fill>
        <patternFill patternType="solid">
          <bgColor theme="9"/>
        </patternFill>
      </fill>
    </dxf>
    <dxf>
      <fill>
        <patternFill patternType="solid">
          <bgColor theme="9"/>
        </patternFill>
      </fill>
    </dxf>
    <dxf>
      <numFmt numFmtId="3" formatCode="#,##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alignment wrapText="1" readingOrder="0"/>
    </dxf>
    <dxf>
      <numFmt numFmtId="3" formatCode="#,##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font>
        <b/>
      </font>
    </dxf>
    <dxf>
      <font>
        <b/>
      </font>
    </dxf>
    <dxf>
      <font>
        <sz val="11"/>
      </font>
    </dxf>
    <dxf>
      <font>
        <sz val="11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numFmt numFmtId="3" formatCode="#,##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indent="0" readingOrder="0"/>
    </dxf>
    <dxf>
      <alignment wrapText="0" indent="0" readingOrder="0"/>
    </dxf>
    <dxf>
      <alignment wrapText="0" indent="0" readingOrder="0"/>
    </dxf>
    <dxf>
      <border>
        <left/>
        <right/>
        <top/>
        <bottom/>
        <vertical/>
        <horizontal/>
      </border>
    </dxf>
    <dxf>
      <font>
        <sz val="11"/>
      </font>
    </dxf>
    <dxf>
      <font>
        <sz val="11"/>
      </font>
    </dxf>
    <dxf>
      <fill>
        <patternFill patternType="solid">
          <bgColor theme="9"/>
        </patternFill>
      </fill>
    </dxf>
    <dxf>
      <fill>
        <patternFill patternType="solid">
          <bgColor theme="9"/>
        </patternFill>
      </fill>
    </dxf>
    <dxf>
      <numFmt numFmtId="3" formatCode="#,##0"/>
    </dxf>
  </dxfs>
  <tableStyles count="0" defaultTableStyle="TableStyleMedium9" defaultPivotStyle="PivotStyleLight16"/>
  <colors>
    <mruColors>
      <color rgb="FFFFFF99"/>
      <color rgb="FF6893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190502</xdr:colOff>
      <xdr:row>40</xdr:row>
      <xdr:rowOff>9835</xdr:rowOff>
    </xdr:from>
    <xdr:to>
      <xdr:col>7</xdr:col>
      <xdr:colOff>268880</xdr:colOff>
      <xdr:row>46</xdr:row>
      <xdr:rowOff>107674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4453" b="48078"/>
        <a:stretch/>
      </xdr:blipFill>
      <xdr:spPr>
        <a:xfrm>
          <a:off x="3304763" y="7149444"/>
          <a:ext cx="3523943" cy="225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1504950</xdr:colOff>
      <xdr:row>0</xdr:row>
      <xdr:rowOff>114301</xdr:rowOff>
    </xdr:from>
    <xdr:to>
      <xdr:col>3</xdr:col>
      <xdr:colOff>257175</xdr:colOff>
      <xdr:row>4</xdr:row>
      <xdr:rowOff>121841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E386E72D-3F1E-23D8-B3E1-8DCBDF75A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4950" y="114301"/>
          <a:ext cx="2476500" cy="65524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133350</xdr:rowOff>
    </xdr:from>
    <xdr:to>
      <xdr:col>0</xdr:col>
      <xdr:colOff>1439947</xdr:colOff>
      <xdr:row>4</xdr:row>
      <xdr:rowOff>123825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5258DBEA-3B10-8DB2-222E-458C5156D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133350"/>
          <a:ext cx="1287547" cy="638175"/>
        </a:xfrm>
        <a:prstGeom prst="rect">
          <a:avLst/>
        </a:prstGeom>
      </xdr:spPr>
    </xdr:pic>
    <xdr:clientData/>
  </xdr:twoCellAnchor>
  <xdr:twoCellAnchor editAs="oneCell">
    <xdr:from>
      <xdr:col>4</xdr:col>
      <xdr:colOff>45720</xdr:colOff>
      <xdr:row>0</xdr:row>
      <xdr:rowOff>99060</xdr:rowOff>
    </xdr:from>
    <xdr:to>
      <xdr:col>5</xdr:col>
      <xdr:colOff>411480</xdr:colOff>
      <xdr:row>5</xdr:row>
      <xdr:rowOff>106680</xdr:rowOff>
    </xdr:to>
    <xdr:pic>
      <xdr:nvPicPr>
        <xdr:cNvPr id="2" name="Slika 1" descr="Slika, ki vsebuje besede risanje, risanka, umetnost, ilustracija&#10;&#10;Opis je samodejno ustvarjen">
          <a:extLst>
            <a:ext uri="{FF2B5EF4-FFF2-40B4-BE49-F238E27FC236}">
              <a16:creationId xmlns:a16="http://schemas.microsoft.com/office/drawing/2014/main" id="{D5F12030-46B1-4B00-BA0B-0CB8F2F04F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2940" y="99060"/>
          <a:ext cx="1386840" cy="845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327861</xdr:colOff>
      <xdr:row>0</xdr:row>
      <xdr:rowOff>0</xdr:rowOff>
    </xdr:from>
    <xdr:to>
      <xdr:col>15</xdr:col>
      <xdr:colOff>678281</xdr:colOff>
      <xdr:row>1</xdr:row>
      <xdr:rowOff>461140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BD718950-4D10-3CAB-D666-4E9E90CED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9361" y="0"/>
          <a:ext cx="2927183" cy="771956"/>
        </a:xfrm>
        <a:prstGeom prst="rect">
          <a:avLst/>
        </a:prstGeom>
      </xdr:spPr>
    </xdr:pic>
    <xdr:clientData/>
  </xdr:twoCellAnchor>
  <xdr:twoCellAnchor editAs="oneCell">
    <xdr:from>
      <xdr:col>10</xdr:col>
      <xdr:colOff>48629</xdr:colOff>
      <xdr:row>0</xdr:row>
      <xdr:rowOff>57652</xdr:rowOff>
    </xdr:from>
    <xdr:to>
      <xdr:col>12</xdr:col>
      <xdr:colOff>85726</xdr:colOff>
      <xdr:row>1</xdr:row>
      <xdr:rowOff>441861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1B9B1603-273C-CF41-F216-4704FB165E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814" b="16972"/>
        <a:stretch/>
      </xdr:blipFill>
      <xdr:spPr>
        <a:xfrm>
          <a:off x="10686550" y="57652"/>
          <a:ext cx="1400676" cy="695025"/>
        </a:xfrm>
        <a:prstGeom prst="rect">
          <a:avLst/>
        </a:prstGeom>
      </xdr:spPr>
    </xdr:pic>
    <xdr:clientData/>
  </xdr:twoCellAnchor>
  <xdr:twoCellAnchor editAs="oneCell">
    <xdr:from>
      <xdr:col>16</xdr:col>
      <xdr:colOff>51371</xdr:colOff>
      <xdr:row>0</xdr:row>
      <xdr:rowOff>0</xdr:rowOff>
    </xdr:from>
    <xdr:to>
      <xdr:col>17</xdr:col>
      <xdr:colOff>830494</xdr:colOff>
      <xdr:row>2</xdr:row>
      <xdr:rowOff>17124</xdr:rowOff>
    </xdr:to>
    <xdr:pic>
      <xdr:nvPicPr>
        <xdr:cNvPr id="2" name="Slika 1" descr="Slika, ki vsebuje besede risanje, risanka, umetnost, ilustracija&#10;&#10;Opis je samodejno ustvarjen">
          <a:extLst>
            <a:ext uri="{FF2B5EF4-FFF2-40B4-BE49-F238E27FC236}">
              <a16:creationId xmlns:a16="http://schemas.microsoft.com/office/drawing/2014/main" id="{A18A2DB9-3D10-4940-9BA9-294B2DF107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4944" y="0"/>
          <a:ext cx="1455505" cy="7876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š" refreshedDate="45574.402571296298" createdVersion="8" refreshedVersion="8" minRefreshableVersion="3" recordCount="32" xr:uid="{3BB02D8D-3EAE-459F-A7C3-10CB5DD778D7}">
  <cacheSource type="worksheet">
    <worksheetSource ref="A6:T38" sheet="2. FINANČNI NAČRT"/>
  </cacheSource>
  <cacheFields count="20">
    <cacheField name="Faza" numFmtId="0">
      <sharedItems count="2">
        <s v="FAZA 1"/>
        <s v="FAZA 2"/>
      </sharedItems>
    </cacheField>
    <cacheField name="Naziv aktivnosti" numFmtId="0">
      <sharedItems containsNonDate="0" containsBlank="1" count="4">
        <m/>
        <s v="A1 - Gradnja objekta" u="1"/>
        <s v="A3 - Izvedba delavnic" u="1"/>
        <s v="A2 - Nakup opreme" u="1"/>
      </sharedItems>
    </cacheField>
    <cacheField name="Nosilec stroška" numFmtId="4">
      <sharedItems containsNonDate="0" containsBlank="1" count="4">
        <m/>
        <s v="P1- Občina Ribnica" u="1"/>
        <s v="P2 - Društvo ljubiteljev vsega" u="1"/>
        <s v="VP- Občina Kočevje" u="1"/>
      </sharedItems>
    </cacheField>
    <cacheField name="Kategorija stroška" numFmtId="0">
      <sharedItems containsNonDate="0" containsBlank="1" count="4">
        <m/>
        <s v="Stroški gradnje nepremičnin" u="1"/>
        <s v="Stroški storitev zunanjih izvajalcev (vključno s komuniciranjem)" u="1"/>
        <s v="Stroški opreme in drugih opredmetenih sredstev" u="1"/>
      </sharedItems>
    </cacheField>
    <cacheField name="Opis stroška" numFmtId="0">
      <sharedItems containsNonDate="0" containsString="0" containsBlank="1"/>
    </cacheField>
    <cacheField name="Enota" numFmtId="2">
      <sharedItems containsNonDate="0" containsString="0" containsBlank="1"/>
    </cacheField>
    <cacheField name="Količina" numFmtId="2">
      <sharedItems containsNonDate="0" containsString="0" containsBlank="1"/>
    </cacheField>
    <cacheField name="Cena na enoto brez DDV (€)" numFmtId="2">
      <sharedItems containsNonDate="0" containsString="0" containsBlank="1"/>
    </cacheField>
    <cacheField name="Skupna vrednost brez DDV (€) " numFmtId="4">
      <sharedItems containsSemiMixedTypes="0" containsString="0" containsNumber="1" containsInteger="1" minValue="0" maxValue="0"/>
    </cacheField>
    <cacheField name="DDV (%)" numFmtId="10">
      <sharedItems containsNonDate="0" containsString="0" containsBlank="1"/>
    </cacheField>
    <cacheField name=" DDV (€)" numFmtId="4">
      <sharedItems containsSemiMixedTypes="0" containsString="0" containsNumber="1" containsInteger="1" minValue="0" maxValue="0"/>
    </cacheField>
    <cacheField name="Skupna vrednost z DDV (€)" numFmtId="4">
      <sharedItems containsSemiMixedTypes="0" containsString="0" containsNumber="1" containsInteger="1" minValue="0" maxValue="0"/>
    </cacheField>
    <cacheField name="Upravičen strošek (€) " numFmtId="4">
      <sharedItems containsNonDate="0" containsString="0" containsBlank="1"/>
    </cacheField>
    <cacheField name="Delež sofinanciranja (%)" numFmtId="0">
      <sharedItems containsSemiMixedTypes="0" containsString="0" containsNumber="1" containsInteger="1" minValue="80" maxValue="80"/>
    </cacheField>
    <cacheField name="Znesek sofinanciranja (€)" numFmtId="4">
      <sharedItems containsSemiMixedTypes="0" containsString="0" containsNumber="1" containsInteger="1" minValue="0" maxValue="0"/>
    </cacheField>
    <cacheField name="Lastna sredstva (€)" numFmtId="4">
      <sharedItems containsSemiMixedTypes="0" containsString="0" containsNumber="1" containsInteger="1" minValue="0" maxValue="0"/>
    </cacheField>
    <cacheField name="Pavšal (20 %)" numFmtId="4">
      <sharedItems containsSemiMixedTypes="0" containsString="0" containsNumber="1" containsInteger="1" minValue="0" maxValue="0"/>
    </cacheField>
    <cacheField name="Znesek sofinanciranja pavšal (€)" numFmtId="4">
      <sharedItems containsSemiMixedTypes="0" containsString="0" containsNumber="1" containsInteger="1" minValue="0" maxValue="0"/>
    </cacheField>
    <cacheField name="SKUPAJ višina sofinanciranja" numFmtId="4">
      <sharedItems containsSemiMixedTypes="0" containsString="0" containsNumber="1" containsInteger="1" minValue="0" maxValue="0"/>
    </cacheField>
    <cacheField name="Opombe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x v="0"/>
    <x v="0"/>
    <x v="0"/>
    <x v="0"/>
    <m/>
    <m/>
    <m/>
    <m/>
    <n v="0"/>
    <m/>
    <n v="0"/>
    <n v="0"/>
    <m/>
    <n v="80"/>
    <n v="0"/>
    <n v="0"/>
    <n v="0"/>
    <n v="0"/>
    <n v="0"/>
    <m/>
  </r>
  <r>
    <x v="0"/>
    <x v="0"/>
    <x v="0"/>
    <x v="0"/>
    <m/>
    <m/>
    <m/>
    <m/>
    <n v="0"/>
    <m/>
    <n v="0"/>
    <n v="0"/>
    <m/>
    <n v="80"/>
    <n v="0"/>
    <n v="0"/>
    <n v="0"/>
    <n v="0"/>
    <n v="0"/>
    <m/>
  </r>
  <r>
    <x v="0"/>
    <x v="0"/>
    <x v="0"/>
    <x v="0"/>
    <m/>
    <m/>
    <m/>
    <m/>
    <n v="0"/>
    <m/>
    <n v="0"/>
    <n v="0"/>
    <m/>
    <n v="80"/>
    <n v="0"/>
    <n v="0"/>
    <n v="0"/>
    <n v="0"/>
    <n v="0"/>
    <m/>
  </r>
  <r>
    <x v="0"/>
    <x v="0"/>
    <x v="0"/>
    <x v="0"/>
    <m/>
    <m/>
    <m/>
    <m/>
    <n v="0"/>
    <m/>
    <n v="0"/>
    <n v="0"/>
    <m/>
    <n v="80"/>
    <n v="0"/>
    <n v="0"/>
    <n v="0"/>
    <n v="0"/>
    <n v="0"/>
    <m/>
  </r>
  <r>
    <x v="0"/>
    <x v="0"/>
    <x v="0"/>
    <x v="0"/>
    <m/>
    <m/>
    <m/>
    <m/>
    <n v="0"/>
    <m/>
    <n v="0"/>
    <n v="0"/>
    <m/>
    <n v="80"/>
    <n v="0"/>
    <n v="0"/>
    <n v="0"/>
    <n v="0"/>
    <n v="0"/>
    <m/>
  </r>
  <r>
    <x v="0"/>
    <x v="0"/>
    <x v="0"/>
    <x v="0"/>
    <m/>
    <m/>
    <m/>
    <m/>
    <n v="0"/>
    <m/>
    <n v="0"/>
    <n v="0"/>
    <m/>
    <n v="80"/>
    <n v="0"/>
    <n v="0"/>
    <n v="0"/>
    <n v="0"/>
    <n v="0"/>
    <m/>
  </r>
  <r>
    <x v="0"/>
    <x v="0"/>
    <x v="0"/>
    <x v="0"/>
    <m/>
    <m/>
    <m/>
    <m/>
    <n v="0"/>
    <m/>
    <n v="0"/>
    <n v="0"/>
    <m/>
    <n v="80"/>
    <n v="0"/>
    <n v="0"/>
    <n v="0"/>
    <n v="0"/>
    <n v="0"/>
    <m/>
  </r>
  <r>
    <x v="0"/>
    <x v="0"/>
    <x v="0"/>
    <x v="0"/>
    <m/>
    <m/>
    <m/>
    <m/>
    <n v="0"/>
    <m/>
    <n v="0"/>
    <n v="0"/>
    <m/>
    <n v="80"/>
    <n v="0"/>
    <n v="0"/>
    <n v="0"/>
    <n v="0"/>
    <n v="0"/>
    <m/>
  </r>
  <r>
    <x v="0"/>
    <x v="0"/>
    <x v="0"/>
    <x v="0"/>
    <m/>
    <m/>
    <m/>
    <m/>
    <n v="0"/>
    <m/>
    <n v="0"/>
    <n v="0"/>
    <m/>
    <n v="80"/>
    <n v="0"/>
    <n v="0"/>
    <n v="0"/>
    <n v="0"/>
    <n v="0"/>
    <m/>
  </r>
  <r>
    <x v="0"/>
    <x v="0"/>
    <x v="0"/>
    <x v="0"/>
    <m/>
    <m/>
    <m/>
    <m/>
    <n v="0"/>
    <m/>
    <n v="0"/>
    <n v="0"/>
    <m/>
    <n v="80"/>
    <n v="0"/>
    <n v="0"/>
    <n v="0"/>
    <n v="0"/>
    <n v="0"/>
    <m/>
  </r>
  <r>
    <x v="0"/>
    <x v="0"/>
    <x v="0"/>
    <x v="0"/>
    <m/>
    <m/>
    <m/>
    <m/>
    <n v="0"/>
    <m/>
    <n v="0"/>
    <n v="0"/>
    <m/>
    <n v="80"/>
    <n v="0"/>
    <n v="0"/>
    <n v="0"/>
    <n v="0"/>
    <n v="0"/>
    <m/>
  </r>
  <r>
    <x v="0"/>
    <x v="0"/>
    <x v="0"/>
    <x v="0"/>
    <m/>
    <m/>
    <m/>
    <m/>
    <n v="0"/>
    <m/>
    <n v="0"/>
    <n v="0"/>
    <m/>
    <n v="80"/>
    <n v="0"/>
    <n v="0"/>
    <n v="0"/>
    <n v="0"/>
    <n v="0"/>
    <m/>
  </r>
  <r>
    <x v="0"/>
    <x v="0"/>
    <x v="0"/>
    <x v="0"/>
    <m/>
    <m/>
    <m/>
    <m/>
    <n v="0"/>
    <m/>
    <n v="0"/>
    <n v="0"/>
    <m/>
    <n v="80"/>
    <n v="0"/>
    <n v="0"/>
    <n v="0"/>
    <n v="0"/>
    <n v="0"/>
    <m/>
  </r>
  <r>
    <x v="0"/>
    <x v="0"/>
    <x v="0"/>
    <x v="0"/>
    <m/>
    <m/>
    <m/>
    <m/>
    <n v="0"/>
    <m/>
    <n v="0"/>
    <n v="0"/>
    <m/>
    <n v="80"/>
    <n v="0"/>
    <n v="0"/>
    <n v="0"/>
    <n v="0"/>
    <n v="0"/>
    <m/>
  </r>
  <r>
    <x v="0"/>
    <x v="0"/>
    <x v="0"/>
    <x v="0"/>
    <m/>
    <m/>
    <m/>
    <m/>
    <n v="0"/>
    <m/>
    <n v="0"/>
    <n v="0"/>
    <m/>
    <n v="80"/>
    <n v="0"/>
    <n v="0"/>
    <n v="0"/>
    <n v="0"/>
    <n v="0"/>
    <m/>
  </r>
  <r>
    <x v="0"/>
    <x v="0"/>
    <x v="0"/>
    <x v="0"/>
    <m/>
    <m/>
    <m/>
    <m/>
    <n v="0"/>
    <m/>
    <n v="0"/>
    <n v="0"/>
    <m/>
    <n v="80"/>
    <n v="0"/>
    <n v="0"/>
    <n v="0"/>
    <n v="0"/>
    <n v="0"/>
    <m/>
  </r>
  <r>
    <x v="1"/>
    <x v="0"/>
    <x v="0"/>
    <x v="0"/>
    <m/>
    <m/>
    <m/>
    <m/>
    <n v="0"/>
    <m/>
    <n v="0"/>
    <n v="0"/>
    <m/>
    <n v="80"/>
    <n v="0"/>
    <n v="0"/>
    <n v="0"/>
    <n v="0"/>
    <n v="0"/>
    <m/>
  </r>
  <r>
    <x v="1"/>
    <x v="0"/>
    <x v="0"/>
    <x v="0"/>
    <m/>
    <m/>
    <m/>
    <m/>
    <n v="0"/>
    <m/>
    <n v="0"/>
    <n v="0"/>
    <m/>
    <n v="80"/>
    <n v="0"/>
    <n v="0"/>
    <n v="0"/>
    <n v="0"/>
    <n v="0"/>
    <m/>
  </r>
  <r>
    <x v="1"/>
    <x v="0"/>
    <x v="0"/>
    <x v="0"/>
    <m/>
    <m/>
    <m/>
    <m/>
    <n v="0"/>
    <m/>
    <n v="0"/>
    <n v="0"/>
    <m/>
    <n v="80"/>
    <n v="0"/>
    <n v="0"/>
    <n v="0"/>
    <n v="0"/>
    <n v="0"/>
    <m/>
  </r>
  <r>
    <x v="1"/>
    <x v="0"/>
    <x v="0"/>
    <x v="0"/>
    <m/>
    <m/>
    <m/>
    <m/>
    <n v="0"/>
    <m/>
    <n v="0"/>
    <n v="0"/>
    <m/>
    <n v="80"/>
    <n v="0"/>
    <n v="0"/>
    <n v="0"/>
    <n v="0"/>
    <n v="0"/>
    <m/>
  </r>
  <r>
    <x v="1"/>
    <x v="0"/>
    <x v="0"/>
    <x v="0"/>
    <m/>
    <m/>
    <m/>
    <m/>
    <n v="0"/>
    <m/>
    <n v="0"/>
    <n v="0"/>
    <m/>
    <n v="80"/>
    <n v="0"/>
    <n v="0"/>
    <n v="0"/>
    <n v="0"/>
    <n v="0"/>
    <m/>
  </r>
  <r>
    <x v="1"/>
    <x v="0"/>
    <x v="0"/>
    <x v="0"/>
    <m/>
    <m/>
    <m/>
    <m/>
    <n v="0"/>
    <m/>
    <n v="0"/>
    <n v="0"/>
    <m/>
    <n v="80"/>
    <n v="0"/>
    <n v="0"/>
    <n v="0"/>
    <n v="0"/>
    <n v="0"/>
    <m/>
  </r>
  <r>
    <x v="1"/>
    <x v="0"/>
    <x v="0"/>
    <x v="0"/>
    <m/>
    <m/>
    <m/>
    <m/>
    <n v="0"/>
    <m/>
    <n v="0"/>
    <n v="0"/>
    <m/>
    <n v="80"/>
    <n v="0"/>
    <n v="0"/>
    <n v="0"/>
    <n v="0"/>
    <n v="0"/>
    <m/>
  </r>
  <r>
    <x v="1"/>
    <x v="0"/>
    <x v="0"/>
    <x v="0"/>
    <m/>
    <m/>
    <m/>
    <m/>
    <n v="0"/>
    <m/>
    <n v="0"/>
    <n v="0"/>
    <m/>
    <n v="80"/>
    <n v="0"/>
    <n v="0"/>
    <n v="0"/>
    <n v="0"/>
    <n v="0"/>
    <m/>
  </r>
  <r>
    <x v="1"/>
    <x v="0"/>
    <x v="0"/>
    <x v="0"/>
    <m/>
    <m/>
    <m/>
    <m/>
    <n v="0"/>
    <m/>
    <n v="0"/>
    <n v="0"/>
    <m/>
    <n v="80"/>
    <n v="0"/>
    <n v="0"/>
    <n v="0"/>
    <n v="0"/>
    <n v="0"/>
    <m/>
  </r>
  <r>
    <x v="1"/>
    <x v="0"/>
    <x v="0"/>
    <x v="0"/>
    <m/>
    <m/>
    <m/>
    <m/>
    <n v="0"/>
    <m/>
    <n v="0"/>
    <n v="0"/>
    <m/>
    <n v="80"/>
    <n v="0"/>
    <n v="0"/>
    <n v="0"/>
    <n v="0"/>
    <n v="0"/>
    <m/>
  </r>
  <r>
    <x v="1"/>
    <x v="0"/>
    <x v="0"/>
    <x v="0"/>
    <m/>
    <m/>
    <m/>
    <m/>
    <n v="0"/>
    <m/>
    <n v="0"/>
    <n v="0"/>
    <m/>
    <n v="80"/>
    <n v="0"/>
    <n v="0"/>
    <n v="0"/>
    <n v="0"/>
    <n v="0"/>
    <m/>
  </r>
  <r>
    <x v="1"/>
    <x v="0"/>
    <x v="0"/>
    <x v="0"/>
    <m/>
    <m/>
    <m/>
    <m/>
    <n v="0"/>
    <m/>
    <n v="0"/>
    <n v="0"/>
    <m/>
    <n v="80"/>
    <n v="0"/>
    <n v="0"/>
    <n v="0"/>
    <n v="0"/>
    <n v="0"/>
    <m/>
  </r>
  <r>
    <x v="1"/>
    <x v="0"/>
    <x v="0"/>
    <x v="0"/>
    <m/>
    <m/>
    <m/>
    <m/>
    <n v="0"/>
    <m/>
    <n v="0"/>
    <n v="0"/>
    <m/>
    <n v="80"/>
    <n v="0"/>
    <n v="0"/>
    <n v="0"/>
    <n v="0"/>
    <n v="0"/>
    <m/>
  </r>
  <r>
    <x v="1"/>
    <x v="0"/>
    <x v="0"/>
    <x v="0"/>
    <m/>
    <m/>
    <m/>
    <m/>
    <n v="0"/>
    <m/>
    <n v="0"/>
    <n v="0"/>
    <m/>
    <n v="80"/>
    <n v="0"/>
    <n v="0"/>
    <n v="0"/>
    <n v="0"/>
    <n v="0"/>
    <m/>
  </r>
  <r>
    <x v="1"/>
    <x v="0"/>
    <x v="0"/>
    <x v="0"/>
    <m/>
    <m/>
    <m/>
    <m/>
    <n v="0"/>
    <m/>
    <n v="0"/>
    <n v="0"/>
    <m/>
    <n v="80"/>
    <n v="0"/>
    <n v="0"/>
    <n v="0"/>
    <n v="0"/>
    <n v="0"/>
    <m/>
  </r>
  <r>
    <x v="1"/>
    <x v="0"/>
    <x v="0"/>
    <x v="0"/>
    <m/>
    <m/>
    <m/>
    <m/>
    <n v="0"/>
    <m/>
    <n v="0"/>
    <n v="0"/>
    <m/>
    <n v="80"/>
    <n v="0"/>
    <n v="0"/>
    <n v="0"/>
    <n v="0"/>
    <n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57DC6C-8B27-48B9-B2ED-3BFD863C0076}" name="Vrtilna tabela14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42:H44" firstHeaderRow="0" firstDataRow="1" firstDataCol="1" rowPageCount="1" colPageCount="1"/>
  <pivotFields count="20">
    <pivotField axis="axisPage" compact="0" outline="0" multipleItemSelectionAllowed="1" showAll="0">
      <items count="3">
        <item x="0"/>
        <item x="1"/>
        <item t="default"/>
      </items>
    </pivotField>
    <pivotField axis="axisRow" compact="0" outline="0" showAll="0">
      <items count="5">
        <item x="0"/>
        <item m="1" x="1"/>
        <item m="1" x="2"/>
        <item m="1" x="3"/>
        <item t="default"/>
      </items>
    </pivotField>
    <pivotField compact="0" outline="0" showAll="0">
      <items count="5">
        <item x="0"/>
        <item m="1" x="1"/>
        <item m="1" x="2"/>
        <item m="1" x="3"/>
        <item t="default"/>
      </items>
    </pivotField>
    <pivotField compact="0" outline="0" multipleItemSelectionAllowed="1" showAll="0">
      <items count="5">
        <item x="0"/>
        <item m="1" x="1"/>
        <item m="1" x="2"/>
        <item m="1" x="3"/>
        <item t="default"/>
      </items>
    </pivotField>
    <pivotField compact="0" outline="0" showAll="0" defaultSubtotal="0"/>
    <pivotField compact="0" outline="0" showAll="0"/>
    <pivotField compact="0" outline="0" showAll="0"/>
    <pivotField compact="0" outline="0" showAll="0" defaultSubtotal="0"/>
    <pivotField dataField="1" compact="0" numFmtId="4" outline="0" showAll="0" defaultSubtotal="0"/>
    <pivotField compact="0" outline="0" showAll="0" defaultSubtotal="0"/>
    <pivotField dataField="1" compact="0" outline="0" showAll="0"/>
    <pivotField dataField="1" compact="0" numFmtId="4" outline="0" showAll="0" defaultSubtotal="0"/>
    <pivotField compact="0" outline="0" showAll="0"/>
    <pivotField compact="0" outline="0" showAll="0" defaultSubtotal="0"/>
    <pivotField dataField="1" compact="0" numFmtId="4" outline="0" showAll="0" defaultSubtotal="0"/>
    <pivotField dataField="1" compact="0" numFmtId="4" outline="0" showAll="0" defaultSubtotal="0"/>
    <pivotField compact="0" numFmtId="4" outline="0" showAll="0"/>
    <pivotField dataField="1" compact="0" numFmtId="4" outline="0" showAll="0"/>
    <pivotField dataField="1" compact="0" numFmtId="4" outline="0" showAll="0"/>
    <pivotField compact="0" outline="0" showAll="0"/>
  </pivotFields>
  <rowFields count="1">
    <field x="1"/>
  </rowFields>
  <rowItems count="2">
    <i>
      <x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Vsota od Skupna vrednost z DDV (€)" fld="11" baseField="2" baseItem="5" numFmtId="4"/>
    <dataField name="Vsota od Skupna vrednost brez DDV (€) " fld="8" baseField="2" baseItem="5" numFmtId="4"/>
    <dataField name="Vsota od  DDV (€)" fld="10" baseField="1" baseItem="13" numFmtId="4"/>
    <dataField name="Vsota od Znesek sofinanciranja (€)" fld="14" baseField="1" baseItem="13" numFmtId="4"/>
    <dataField name="Vsota od Lastna sredstva (€)" fld="15" baseField="1" baseItem="13" numFmtId="4"/>
    <dataField name="Vsota od Znesek sofinanciranja pavšal (€)" fld="17" baseField="0" baseItem="0"/>
    <dataField name="Vsota od SKUPAJ višina sofinanciranja" fld="18" baseField="0" baseItem="0"/>
  </dataFields>
  <formats count="16">
    <format dxfId="199">
      <pivotArea outline="0" collapsedLevelsAreSubtotals="1" fieldPosition="0"/>
    </format>
    <format dxfId="198">
      <pivotArea field="1" type="button" dataOnly="0" labelOnly="1" outline="0" axis="axisRow" fieldPosition="0"/>
    </format>
    <format dxfId="197">
      <pivotArea type="all" dataOnly="0" outline="0" fieldPosition="0"/>
    </format>
    <format dxfId="196">
      <pivotArea field="0" type="button" dataOnly="0" labelOnly="1" outline="0" axis="axisPage" fieldPosition="0"/>
    </format>
    <format dxfId="195">
      <pivotArea field="2" type="button" dataOnly="0" labelOnly="1" outline="0"/>
    </format>
    <format dxfId="194">
      <pivotArea dataOnly="0" labelOnly="1" grandRow="1" outline="0" fieldPosition="0"/>
    </format>
    <format dxfId="193">
      <pivotArea field="0" type="button" dataOnly="0" labelOnly="1" outline="0" axis="axisPage" fieldPosition="0"/>
    </format>
    <format dxfId="192">
      <pivotArea field="2" type="button" dataOnly="0" labelOnly="1" outline="0"/>
    </format>
    <format dxfId="191">
      <pivotArea dataOnly="0" labelOnly="1" outline="0" fieldPosition="0">
        <references count="1">
          <reference field="0" count="0"/>
        </references>
      </pivotArea>
    </format>
    <format dxfId="190">
      <pivotArea field="3" type="button" dataOnly="0" labelOnly="1" outline="0"/>
    </format>
    <format dxfId="189">
      <pivotArea dataOnly="0" labelOnly="1" grandRow="1" outline="0" fieldPosition="0"/>
    </format>
    <format dxfId="188">
      <pivotArea outline="0" fieldPosition="0">
        <references count="1">
          <reference field="4294967294" count="1">
            <x v="1"/>
          </reference>
        </references>
      </pivotArea>
    </format>
    <format dxfId="187">
      <pivotArea outline="0" fieldPosition="0">
        <references count="1">
          <reference field="4294967294" count="1">
            <x v="0"/>
          </reference>
        </references>
      </pivotArea>
    </format>
    <format dxfId="186">
      <pivotArea outline="0" fieldPosition="0">
        <references count="1">
          <reference field="4294967294" count="1">
            <x v="2"/>
          </reference>
        </references>
      </pivotArea>
    </format>
    <format dxfId="185">
      <pivotArea outline="0" fieldPosition="0">
        <references count="1">
          <reference field="4294967294" count="1">
            <x v="3"/>
          </reference>
        </references>
      </pivotArea>
    </format>
    <format dxfId="184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D5525D-4F90-4492-AB37-14D20DDF8281}" name="Vrtilna tabela6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46:I49" firstHeaderRow="0" firstDataRow="1" firstDataCol="2" rowPageCount="1" colPageCount="1"/>
  <pivotFields count="20">
    <pivotField axis="axisPage" compact="0" outline="0" multipleItemSelectionAllowed="1" showAll="0">
      <items count="3">
        <item x="0"/>
        <item x="1"/>
        <item t="default"/>
      </items>
    </pivotField>
    <pivotField compact="0" outline="0" showAll="0">
      <items count="5">
        <item x="0"/>
        <item m="1" x="1"/>
        <item m="1" x="2"/>
        <item m="1" x="3"/>
        <item t="default"/>
      </items>
    </pivotField>
    <pivotField axis="axisRow" compact="0" outline="0" showAll="0">
      <items count="5">
        <item x="0"/>
        <item m="1" x="1"/>
        <item m="1" x="2"/>
        <item m="1" x="3"/>
        <item t="default"/>
      </items>
    </pivotField>
    <pivotField axis="axisRow" compact="0" outline="0" multipleItemSelectionAllowed="1" showAll="0">
      <items count="5">
        <item x="0"/>
        <item m="1" x="1"/>
        <item m="1" x="2"/>
        <item m="1" x="3"/>
        <item t="default"/>
      </items>
    </pivotField>
    <pivotField compact="0" outline="0" showAll="0" defaultSubtotal="0"/>
    <pivotField compact="0" outline="0" showAll="0"/>
    <pivotField compact="0" outline="0" showAll="0"/>
    <pivotField compact="0" outline="0" showAll="0" defaultSubtotal="0"/>
    <pivotField dataField="1" compact="0" numFmtId="4" outline="0" showAll="0" defaultSubtotal="0"/>
    <pivotField compact="0" outline="0" showAll="0" defaultSubtotal="0"/>
    <pivotField dataField="1" compact="0" outline="0" showAll="0"/>
    <pivotField dataField="1" compact="0" numFmtId="4" outline="0" showAll="0" defaultSubtotal="0"/>
    <pivotField compact="0" outline="0" showAll="0"/>
    <pivotField compact="0" outline="0" showAll="0" defaultSubtotal="0"/>
    <pivotField dataField="1" compact="0" numFmtId="4" outline="0" showAll="0" defaultSubtotal="0"/>
    <pivotField dataField="1" compact="0" numFmtId="4" outline="0" showAll="0" defaultSubtotal="0"/>
    <pivotField compact="0" numFmtId="4" outline="0" showAll="0"/>
    <pivotField dataField="1" compact="0" numFmtId="4" outline="0" showAll="0"/>
    <pivotField dataField="1" compact="0" numFmtId="4" outline="0" showAll="0"/>
    <pivotField compact="0" outline="0" showAll="0"/>
  </pivotFields>
  <rowFields count="2">
    <field x="2"/>
    <field x="3"/>
  </rowFields>
  <rowItems count="3">
    <i>
      <x/>
      <x/>
    </i>
    <i t="default">
      <x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Vsota od Skupna vrednost z DDV (€)" fld="11" baseField="2" baseItem="5" numFmtId="4"/>
    <dataField name="Vsota od Skupna vrednost brez DDV (€) " fld="8" baseField="2" baseItem="5" numFmtId="4"/>
    <dataField name="Vsota od  DDV (€)" fld="10" baseField="1" baseItem="13" numFmtId="4"/>
    <dataField name="Vsota od Znesek sofinanciranja (€)" fld="14" baseField="1" baseItem="13" numFmtId="4"/>
    <dataField name="Vsota od Lastna sredstva (€)" fld="15" baseField="1" baseItem="13" numFmtId="4"/>
    <dataField name="Vsota od Znesek sofinanciranja pavšal (€)" fld="17" baseField="0" baseItem="0"/>
    <dataField name="Vsota od SKUPAJ višina sofinanciranja" fld="18" baseField="0" baseItem="0"/>
  </dataFields>
  <formats count="20">
    <format dxfId="19">
      <pivotArea outline="0" collapsedLevelsAreSubtotals="1" fieldPosition="0"/>
    </format>
    <format dxfId="18">
      <pivotArea field="1" type="button" dataOnly="0" labelOnly="1" outline="0"/>
    </format>
    <format dxfId="17">
      <pivotArea type="all" dataOnly="0" outline="0" fieldPosition="0"/>
    </format>
    <format dxfId="16">
      <pivotArea field="0" type="button" dataOnly="0" labelOnly="1" outline="0" axis="axisPage" fieldPosition="0"/>
    </format>
    <format dxfId="15">
      <pivotArea field="2" type="button" dataOnly="0" labelOnly="1" outline="0" axis="axisRow" fieldPosition="0"/>
    </format>
    <format dxfId="14">
      <pivotArea dataOnly="0" labelOnly="1" fieldPosition="0">
        <references count="1">
          <reference field="2" count="0"/>
        </references>
      </pivotArea>
    </format>
    <format dxfId="13">
      <pivotArea dataOnly="0" labelOnly="1" grandRow="1" outline="0" fieldPosition="0"/>
    </format>
    <format dxfId="12">
      <pivotArea field="0" type="button" dataOnly="0" labelOnly="1" outline="0" axis="axisPage" fieldPosition="0"/>
    </format>
    <format dxfId="11">
      <pivotArea field="2" type="button" dataOnly="0" labelOnly="1" outline="0" axis="axisRow" fieldPosition="0"/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0" count="0"/>
        </references>
      </pivotArea>
    </format>
    <format dxfId="7">
      <pivotArea field="3" type="button" dataOnly="0" labelOnly="1" outline="0" axis="axisRow" fieldPosition="1"/>
    </format>
    <format dxfId="6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5">
      <pivotArea dataOnly="0" labelOnly="1" grandRow="1" outline="0" fieldPosition="0"/>
    </format>
    <format dxfId="4">
      <pivotArea outline="0" fieldPosition="0">
        <references count="1">
          <reference field="4294967294" count="1">
            <x v="1"/>
          </reference>
        </references>
      </pivotArea>
    </format>
    <format dxfId="3">
      <pivotArea outline="0" fieldPosition="0">
        <references count="1">
          <reference field="4294967294" count="1">
            <x v="0"/>
          </reference>
        </references>
      </pivotArea>
    </format>
    <format dxfId="2">
      <pivotArea outline="0" fieldPosition="0">
        <references count="1">
          <reference field="4294967294" count="1">
            <x v="2"/>
          </reference>
        </references>
      </pivotArea>
    </format>
    <format dxfId="1">
      <pivotArea outline="0" fieldPosition="0">
        <references count="1">
          <reference field="4294967294" count="1">
            <x v="3"/>
          </reference>
        </references>
      </pivotArea>
    </format>
    <format dxfId="0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E70B2E-2581-470A-ADA7-9EDAB30D9A5E}" name="Vrtilna tabela8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23:I26" firstHeaderRow="0" firstDataRow="1" firstDataCol="2" rowPageCount="1" colPageCount="1"/>
  <pivotFields count="20">
    <pivotField axis="axisPage" compact="0" outline="0" subtotalTop="0" multipleItemSelectionAllowed="1" showAll="0">
      <items count="3">
        <item h="1" x="0"/>
        <item x="1"/>
        <item t="default"/>
      </items>
    </pivotField>
    <pivotField compact="0" outline="0" subtotalTop="0" showAll="0"/>
    <pivotField axis="axisRow" compact="0" outline="0" subtotalTop="0" showAll="0">
      <items count="5">
        <item x="0"/>
        <item m="1" x="1"/>
        <item m="1" x="2"/>
        <item m="1" x="3"/>
        <item t="default"/>
      </items>
    </pivotField>
    <pivotField axis="axisRow" compact="0" outline="0" subtotalTop="0" showAll="0">
      <items count="5">
        <item x="0"/>
        <item m="1" x="1"/>
        <item m="1" x="2"/>
        <item m="1" x="3"/>
        <item t="default"/>
      </items>
    </pivotField>
    <pivotField compact="0" outline="0" showAll="0" defaultSubtotal="0"/>
    <pivotField compact="0" outline="0" subtotalTop="0" showAll="0"/>
    <pivotField compact="0" outline="0" subtotalTop="0" showAll="0"/>
    <pivotField compact="0" outline="0" subtotalTop="0" showAll="0"/>
    <pivotField dataField="1" compact="0" numFmtId="4" outline="0" subtotalTop="0" showAll="0"/>
    <pivotField compact="0" outline="0" subtotalTop="0" showAll="0"/>
    <pivotField dataField="1" compact="0" outline="0" subtotalTop="0" showAll="0"/>
    <pivotField dataField="1" compact="0" numFmtId="4" outline="0" subtotalTop="0" showAll="0"/>
    <pivotField compact="0" outline="0" showAll="0"/>
    <pivotField compact="0" outline="0" showAll="0" defaultSubtotal="0"/>
    <pivotField dataField="1" compact="0" numFmtId="4" outline="0" showAll="0" defaultSubtotal="0"/>
    <pivotField dataField="1" compact="0" numFmtId="4" outline="0" showAll="0" defaultSubtotal="0"/>
    <pivotField compact="0" numFmtId="4" outline="0" showAll="0"/>
    <pivotField dataField="1" compact="0" numFmtId="4" outline="0" showAll="0"/>
    <pivotField dataField="1" compact="0" numFmtId="4" outline="0" showAll="0"/>
    <pivotField compact="0" outline="0" showAll="0"/>
  </pivotFields>
  <rowFields count="2">
    <field x="2"/>
    <field x="3"/>
  </rowFields>
  <rowItems count="3">
    <i>
      <x/>
      <x/>
    </i>
    <i t="default">
      <x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Vsota od Skupna vrednost z DDV (€)" fld="11" baseField="1" baseItem="14" numFmtId="4"/>
    <dataField name="Vsota od Skupna vrednost brez DDV (€) " fld="8" baseField="2" baseItem="5" numFmtId="4"/>
    <dataField name="Vsota od  DDV (€)" fld="10" baseField="2" baseItem="5" numFmtId="4"/>
    <dataField name="Vsota od Znesek sofinanciranja (€)" fld="14" baseField="2" baseItem="5" numFmtId="4"/>
    <dataField name="Vsota od Lastna sredstva (€)" fld="15" baseField="2" baseItem="5" numFmtId="4"/>
    <dataField name="Vsota od Znesek sofinanciranja pavšal (€)" fld="17" baseField="0" baseItem="0"/>
    <dataField name="Vsota od SKUPAJ višina sofinanciranja" fld="18" baseField="0" baseItem="0"/>
  </dataFields>
  <formats count="22">
    <format dxfId="41">
      <pivotArea outline="0" collapsedLevelsAreSubtotals="1" fieldPosition="0"/>
    </format>
    <format dxfId="40">
      <pivotArea field="0" type="button" dataOnly="0" labelOnly="1" outline="0" axis="axisPage" fieldPosition="0"/>
    </format>
    <format dxfId="39">
      <pivotArea dataOnly="0" labelOnly="1" outline="0" fieldPosition="0">
        <references count="1">
          <reference field="0" count="0"/>
        </references>
      </pivotArea>
    </format>
    <format dxfId="38">
      <pivotArea field="0" type="button" dataOnly="0" labelOnly="1" outline="0" axis="axisPage" fieldPosition="0"/>
    </format>
    <format dxfId="37">
      <pivotArea dataOnly="0" labelOnly="1" outline="0" fieldPosition="0">
        <references count="1">
          <reference field="0" count="0"/>
        </references>
      </pivotArea>
    </format>
    <format dxfId="36">
      <pivotArea field="0" type="button" dataOnly="0" labelOnly="1" outline="0" axis="axisPage" fieldPosition="0"/>
    </format>
    <format dxfId="35">
      <pivotArea dataOnly="0" labelOnly="1" outline="0" fieldPosition="0">
        <references count="1">
          <reference field="0" count="0"/>
        </references>
      </pivotArea>
    </format>
    <format dxfId="34">
      <pivotArea type="all" dataOnly="0" outline="0" fieldPosition="0"/>
    </format>
    <format dxfId="33">
      <pivotArea field="0" type="button" dataOnly="0" labelOnly="1" outline="0" axis="axisPage" fieldPosition="0"/>
    </format>
    <format dxfId="32">
      <pivotArea field="3" type="button" dataOnly="0" labelOnly="1" outline="0" axis="axisRow" fieldPosition="1"/>
    </format>
    <format dxfId="31">
      <pivotArea dataOnly="0" labelOnly="1" grandRow="1" outline="0" fieldPosition="0"/>
    </format>
    <format dxfId="30">
      <pivotArea field="0" type="button" dataOnly="0" labelOnly="1" outline="0" axis="axisPage" fieldPosition="0"/>
    </format>
    <format dxfId="29">
      <pivotArea dataOnly="0" labelOnly="1" outline="0" fieldPosition="0">
        <references count="1">
          <reference field="2" count="1">
            <x v="0"/>
          </reference>
        </references>
      </pivotArea>
    </format>
    <format dxfId="28">
      <pivotArea dataOnly="0" labelOnly="1" outline="0" fieldPosition="0">
        <references count="1">
          <reference field="0" count="0"/>
        </references>
      </pivotArea>
    </format>
    <format dxfId="27">
      <pivotArea field="3" type="button" dataOnly="0" labelOnly="1" outline="0" axis="axisRow" fieldPosition="1"/>
    </format>
    <format dxfId="26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25">
      <pivotArea dataOnly="0" labelOnly="1" grandRow="1" outline="0" fieldPosition="0"/>
    </format>
    <format dxfId="24">
      <pivotArea outline="0" fieldPosition="0">
        <references count="1">
          <reference field="4294967294" count="1">
            <x v="0"/>
          </reference>
        </references>
      </pivotArea>
    </format>
    <format dxfId="23">
      <pivotArea outline="0" fieldPosition="0">
        <references count="1">
          <reference field="4294967294" count="1">
            <x v="1"/>
          </reference>
        </references>
      </pivotArea>
    </format>
    <format dxfId="22">
      <pivotArea outline="0" fieldPosition="0">
        <references count="1">
          <reference field="4294967294" count="1">
            <x v="2"/>
          </reference>
        </references>
      </pivotArea>
    </format>
    <format dxfId="21">
      <pivotArea outline="0" fieldPosition="0">
        <references count="1">
          <reference field="4294967294" count="1">
            <x v="3"/>
          </reference>
        </references>
      </pivotArea>
    </format>
    <format dxfId="20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960A61-FE5F-4308-9548-44857B2D5041}" name="Vrtilna tabela7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4:I7" firstHeaderRow="0" firstDataRow="1" firstDataCol="2" rowPageCount="1" colPageCount="1"/>
  <pivotFields count="20">
    <pivotField axis="axisPage" compact="0" outline="0" multipleItemSelectionAllowed="1" showAll="0">
      <items count="3">
        <item x="0"/>
        <item h="1"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multipleItemSelectionAllowed="1" showAll="0">
      <items count="5">
        <item x="0"/>
        <item m="1" x="1"/>
        <item m="1" x="2"/>
        <item m="1"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5">
        <item x="0"/>
        <item m="1" x="1"/>
        <item m="1" x="2"/>
        <item m="1"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3"/>
  </rowFields>
  <rowItems count="3">
    <i>
      <x/>
      <x/>
    </i>
    <i t="default">
      <x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Vsota od Skupna vrednost z DDV (€)" fld="11" baseField="2" baseItem="0" numFmtId="4"/>
    <dataField name="Vsota od Skupna vrednost brez DDV (€) " fld="8" baseField="2" baseItem="0" numFmtId="4"/>
    <dataField name="Vsota od  DDV (€)" fld="10" baseField="2" baseItem="0" numFmtId="4"/>
    <dataField name="Vsota od Znesek sofinanciranja (€)" fld="14" baseField="2" baseItem="0" numFmtId="4"/>
    <dataField name="Vsota od Lastna sredstva (€)" fld="15" baseField="1" baseItem="3" numFmtId="4"/>
    <dataField name="Vsota od Znesek sofinanciranja pavšal (€)" fld="17" baseField="0" baseItem="0"/>
    <dataField name="Vsota od SKUPAJ višina sofinanciranja" fld="18" baseField="0" baseItem="0"/>
  </dataFields>
  <formats count="20">
    <format dxfId="61">
      <pivotArea outline="0" collapsedLevelsAreSubtotals="1" fieldPosition="0"/>
    </format>
    <format dxfId="60">
      <pivotArea field="0" type="button" dataOnly="0" labelOnly="1" outline="0" axis="axisPage" fieldPosition="0"/>
    </format>
    <format dxfId="59">
      <pivotArea dataOnly="0" labelOnly="1" outline="0" fieldPosition="0">
        <references count="1">
          <reference field="0" count="0"/>
        </references>
      </pivotArea>
    </format>
    <format dxfId="58">
      <pivotArea field="0" type="button" dataOnly="0" labelOnly="1" outline="0" axis="axisPage" fieldPosition="0"/>
    </format>
    <format dxfId="57">
      <pivotArea dataOnly="0" labelOnly="1" outline="0" fieldPosition="0">
        <references count="1">
          <reference field="0" count="0"/>
        </references>
      </pivotArea>
    </format>
    <format dxfId="56">
      <pivotArea type="all" dataOnly="0" outline="0" fieldPosition="0"/>
    </format>
    <format dxfId="55">
      <pivotArea field="0" type="button" dataOnly="0" labelOnly="1" outline="0" axis="axisPage" fieldPosition="0"/>
    </format>
    <format dxfId="54">
      <pivotArea field="3" type="button" dataOnly="0" labelOnly="1" outline="0" axis="axisRow" fieldPosition="1"/>
    </format>
    <format dxfId="53">
      <pivotArea dataOnly="0" labelOnly="1" grandRow="1" outline="0" fieldPosition="0"/>
    </format>
    <format dxfId="52">
      <pivotArea field="0" type="button" dataOnly="0" labelOnly="1" outline="0" axis="axisPage" fieldPosition="0"/>
    </format>
    <format dxfId="51">
      <pivotArea dataOnly="0" labelOnly="1" outline="0" fieldPosition="0">
        <references count="1">
          <reference field="2" count="1">
            <x v="0"/>
          </reference>
        </references>
      </pivotArea>
    </format>
    <format dxfId="50">
      <pivotArea dataOnly="0" labelOnly="1" outline="0" fieldPosition="0">
        <references count="1">
          <reference field="0" count="0"/>
        </references>
      </pivotArea>
    </format>
    <format dxfId="49">
      <pivotArea field="3" type="button" dataOnly="0" labelOnly="1" outline="0" axis="axisRow" fieldPosition="1"/>
    </format>
    <format dxfId="48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47">
      <pivotArea dataOnly="0" labelOnly="1" grandRow="1" outline="0" fieldPosition="0"/>
    </format>
    <format dxfId="46">
      <pivotArea outline="0" fieldPosition="0">
        <references count="1">
          <reference field="4294967294" count="1">
            <x v="0"/>
          </reference>
        </references>
      </pivotArea>
    </format>
    <format dxfId="45">
      <pivotArea outline="0" fieldPosition="0">
        <references count="1">
          <reference field="4294967294" count="1">
            <x v="1"/>
          </reference>
        </references>
      </pivotArea>
    </format>
    <format dxfId="44">
      <pivotArea outline="0" fieldPosition="0">
        <references count="1">
          <reference field="4294967294" count="1">
            <x v="2"/>
          </reference>
        </references>
      </pivotArea>
    </format>
    <format dxfId="43">
      <pivotArea outline="0" fieldPosition="0">
        <references count="1">
          <reference field="4294967294" count="1">
            <x v="3"/>
          </reference>
        </references>
      </pivotArea>
    </format>
    <format dxfId="42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E36A87-82DA-4CFB-8A8B-0C3B756A9F30}" name="Vrtilna tabela16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23:H25" firstHeaderRow="0" firstDataRow="1" firstDataCol="1" rowPageCount="1" colPageCount="1"/>
  <pivotFields count="20">
    <pivotField axis="axisPage" compact="0" outline="0" subtotalTop="0" multipleItemSelectionAllowed="1" showAll="0">
      <items count="3">
        <item h="1" x="0"/>
        <item x="1"/>
        <item t="default"/>
      </items>
    </pivotField>
    <pivotField axis="axisRow" compact="0" outline="0" subtotalTop="0" showAll="0">
      <items count="5">
        <item x="0"/>
        <item m="1" x="1"/>
        <item m="1" x="2"/>
        <item m="1" x="3"/>
        <item t="default"/>
      </items>
    </pivotField>
    <pivotField compact="0" outline="0" subtotalTop="0" showAll="0"/>
    <pivotField compact="0" outline="0" subtotalTop="0" showAll="0">
      <items count="5">
        <item x="0"/>
        <item m="1" x="1"/>
        <item m="1" x="2"/>
        <item m="1" x="3"/>
        <item t="default"/>
      </items>
    </pivotField>
    <pivotField compact="0" outline="0" showAll="0" defaultSubtotal="0"/>
    <pivotField compact="0" outline="0" subtotalTop="0" showAll="0"/>
    <pivotField compact="0" outline="0" subtotalTop="0" showAll="0"/>
    <pivotField compact="0" outline="0" subtotalTop="0" showAll="0"/>
    <pivotField dataField="1" compact="0" numFmtId="4" outline="0" subtotalTop="0" showAll="0"/>
    <pivotField compact="0" outline="0" subtotalTop="0" showAll="0"/>
    <pivotField dataField="1" compact="0" outline="0" subtotalTop="0" showAll="0"/>
    <pivotField dataField="1" compact="0" numFmtId="4" outline="0" subtotalTop="0" showAll="0"/>
    <pivotField compact="0" outline="0" showAll="0"/>
    <pivotField compact="0" outline="0" showAll="0" defaultSubtotal="0"/>
    <pivotField dataField="1" compact="0" numFmtId="4" outline="0" showAll="0" defaultSubtotal="0"/>
    <pivotField dataField="1" compact="0" numFmtId="4" outline="0" showAll="0" defaultSubtotal="0"/>
    <pivotField compact="0" numFmtId="4" outline="0" showAll="0"/>
    <pivotField dataField="1" compact="0" numFmtId="4" outline="0" showAll="0"/>
    <pivotField dataField="1" compact="0" numFmtId="4" outline="0" showAll="0"/>
    <pivotField compact="0" outline="0" showAll="0"/>
  </pivotFields>
  <rowFields count="1">
    <field x="1"/>
  </rowFields>
  <rowItems count="2">
    <i>
      <x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Vsota od Skupna vrednost z DDV (€)" fld="11" baseField="1" baseItem="14" numFmtId="4"/>
    <dataField name="Vsota od Skupna vrednost brez DDV (€) " fld="8" baseField="2" baseItem="5" numFmtId="4"/>
    <dataField name="Vsota od  DDV (€)" fld="10" baseField="2" baseItem="5" numFmtId="4"/>
    <dataField name="Vsota od Znesek sofinanciranja (€)" fld="14" baseField="2" baseItem="5" numFmtId="4"/>
    <dataField name="Vsota od Lastna sredstva (€)" fld="15" baseField="2" baseItem="5" numFmtId="4"/>
    <dataField name="Vsota od Znesek sofinanciranja pavšal (€)" fld="17" baseField="0" baseItem="0"/>
    <dataField name="Vsota od SKUPAJ višina sofinanciranja" fld="18" baseField="0" baseItem="0"/>
  </dataFields>
  <formats count="20">
    <format dxfId="219">
      <pivotArea outline="0" collapsedLevelsAreSubtotals="1" fieldPosition="0"/>
    </format>
    <format dxfId="218">
      <pivotArea field="0" type="button" dataOnly="0" labelOnly="1" outline="0" axis="axisPage" fieldPosition="0"/>
    </format>
    <format dxfId="217">
      <pivotArea dataOnly="0" labelOnly="1" outline="0" fieldPosition="0">
        <references count="1">
          <reference field="0" count="0"/>
        </references>
      </pivotArea>
    </format>
    <format dxfId="216">
      <pivotArea field="0" type="button" dataOnly="0" labelOnly="1" outline="0" axis="axisPage" fieldPosition="0"/>
    </format>
    <format dxfId="215">
      <pivotArea dataOnly="0" labelOnly="1" outline="0" fieldPosition="0">
        <references count="1">
          <reference field="0" count="0"/>
        </references>
      </pivotArea>
    </format>
    <format dxfId="214">
      <pivotArea field="0" type="button" dataOnly="0" labelOnly="1" outline="0" axis="axisPage" fieldPosition="0"/>
    </format>
    <format dxfId="213">
      <pivotArea dataOnly="0" labelOnly="1" outline="0" fieldPosition="0">
        <references count="1">
          <reference field="0" count="0"/>
        </references>
      </pivotArea>
    </format>
    <format dxfId="212">
      <pivotArea type="all" dataOnly="0" outline="0" fieldPosition="0"/>
    </format>
    <format dxfId="211">
      <pivotArea field="0" type="button" dataOnly="0" labelOnly="1" outline="0" axis="axisPage" fieldPosition="0"/>
    </format>
    <format dxfId="210">
      <pivotArea field="3" type="button" dataOnly="0" labelOnly="1" outline="0"/>
    </format>
    <format dxfId="209">
      <pivotArea dataOnly="0" labelOnly="1" grandRow="1" outline="0" fieldPosition="0"/>
    </format>
    <format dxfId="208">
      <pivotArea field="0" type="button" dataOnly="0" labelOnly="1" outline="0" axis="axisPage" fieldPosition="0"/>
    </format>
    <format dxfId="207">
      <pivotArea dataOnly="0" labelOnly="1" outline="0" fieldPosition="0">
        <references count="1">
          <reference field="0" count="0"/>
        </references>
      </pivotArea>
    </format>
    <format dxfId="206">
      <pivotArea field="3" type="button" dataOnly="0" labelOnly="1" outline="0"/>
    </format>
    <format dxfId="205">
      <pivotArea dataOnly="0" labelOnly="1" grandRow="1" outline="0" fieldPosition="0"/>
    </format>
    <format dxfId="204">
      <pivotArea outline="0" fieldPosition="0">
        <references count="1">
          <reference field="4294967294" count="1">
            <x v="0"/>
          </reference>
        </references>
      </pivotArea>
    </format>
    <format dxfId="203">
      <pivotArea outline="0" fieldPosition="0">
        <references count="1">
          <reference field="4294967294" count="1">
            <x v="1"/>
          </reference>
        </references>
      </pivotArea>
    </format>
    <format dxfId="202">
      <pivotArea outline="0" fieldPosition="0">
        <references count="1">
          <reference field="4294967294" count="1">
            <x v="2"/>
          </reference>
        </references>
      </pivotArea>
    </format>
    <format dxfId="201">
      <pivotArea outline="0" fieldPosition="0">
        <references count="1">
          <reference field="4294967294" count="1">
            <x v="3"/>
          </reference>
        </references>
      </pivotArea>
    </format>
    <format dxfId="200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30F50B-274C-4D18-B0F9-EB8E602A6228}" name="Vrtilna tabela15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4:H6" firstHeaderRow="0" firstDataRow="1" firstDataCol="1" rowPageCount="1" colPageCount="1"/>
  <pivotFields count="20">
    <pivotField axis="axisPage" compact="0" outline="0" multipleItemSelectionAllowed="1" showAll="0">
      <items count="3">
        <item x="0"/>
        <item h="1"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5">
        <item x="0"/>
        <item m="1" x="1"/>
        <item m="1" x="2"/>
        <item m="1"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multipleItemSelectionAllowed="1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5">
        <item x="0"/>
        <item m="1" x="1"/>
        <item m="1" x="2"/>
        <item m="1"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"/>
  </rowFields>
  <rowItems count="2">
    <i>
      <x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Vsota od Skupna vrednost z DDV (€)" fld="11" baseField="2" baseItem="0" numFmtId="4"/>
    <dataField name="Vsota od Skupna vrednost brez DDV (€) " fld="8" baseField="2" baseItem="0" numFmtId="4"/>
    <dataField name="Vsota od  DDV (€)" fld="10" baseField="2" baseItem="0" numFmtId="4"/>
    <dataField name="Vsota od Znesek sofinanciranja (€)" fld="14" baseField="2" baseItem="0" numFmtId="4"/>
    <dataField name="Vsota od Lastna sredstva (€)" fld="15" baseField="1" baseItem="3" numFmtId="4"/>
    <dataField name="Vsota od Znesek sofinanciranja pavšal (€)" fld="17" baseField="0" baseItem="0"/>
    <dataField name="Vsota od SKUPAJ višina sofinanciranja" fld="18" baseField="0" baseItem="0"/>
  </dataFields>
  <formats count="18">
    <format dxfId="237">
      <pivotArea outline="0" collapsedLevelsAreSubtotals="1" fieldPosition="0"/>
    </format>
    <format dxfId="236">
      <pivotArea field="0" type="button" dataOnly="0" labelOnly="1" outline="0" axis="axisPage" fieldPosition="0"/>
    </format>
    <format dxfId="235">
      <pivotArea dataOnly="0" labelOnly="1" outline="0" fieldPosition="0">
        <references count="1">
          <reference field="0" count="0"/>
        </references>
      </pivotArea>
    </format>
    <format dxfId="234">
      <pivotArea field="0" type="button" dataOnly="0" labelOnly="1" outline="0" axis="axisPage" fieldPosition="0"/>
    </format>
    <format dxfId="233">
      <pivotArea dataOnly="0" labelOnly="1" outline="0" fieldPosition="0">
        <references count="1">
          <reference field="0" count="0"/>
        </references>
      </pivotArea>
    </format>
    <format dxfId="232">
      <pivotArea type="all" dataOnly="0" outline="0" fieldPosition="0"/>
    </format>
    <format dxfId="231">
      <pivotArea field="0" type="button" dataOnly="0" labelOnly="1" outline="0" axis="axisPage" fieldPosition="0"/>
    </format>
    <format dxfId="230">
      <pivotArea field="3" type="button" dataOnly="0" labelOnly="1" outline="0"/>
    </format>
    <format dxfId="229">
      <pivotArea dataOnly="0" labelOnly="1" grandRow="1" outline="0" fieldPosition="0"/>
    </format>
    <format dxfId="228">
      <pivotArea field="0" type="button" dataOnly="0" labelOnly="1" outline="0" axis="axisPage" fieldPosition="0"/>
    </format>
    <format dxfId="227">
      <pivotArea dataOnly="0" labelOnly="1" outline="0" fieldPosition="0">
        <references count="1">
          <reference field="0" count="0"/>
        </references>
      </pivotArea>
    </format>
    <format dxfId="226">
      <pivotArea field="3" type="button" dataOnly="0" labelOnly="1" outline="0"/>
    </format>
    <format dxfId="225">
      <pivotArea dataOnly="0" labelOnly="1" grandRow="1" outline="0" fieldPosition="0"/>
    </format>
    <format dxfId="224">
      <pivotArea outline="0" fieldPosition="0">
        <references count="1">
          <reference field="4294967294" count="1">
            <x v="0"/>
          </reference>
        </references>
      </pivotArea>
    </format>
    <format dxfId="223">
      <pivotArea outline="0" fieldPosition="0">
        <references count="1">
          <reference field="4294967294" count="1">
            <x v="1"/>
          </reference>
        </references>
      </pivotArea>
    </format>
    <format dxfId="222">
      <pivotArea outline="0" fieldPosition="0">
        <references count="1">
          <reference field="4294967294" count="1">
            <x v="2"/>
          </reference>
        </references>
      </pivotArea>
    </format>
    <format dxfId="221">
      <pivotArea outline="0" fieldPosition="0">
        <references count="1">
          <reference field="4294967294" count="1">
            <x v="3"/>
          </reference>
        </references>
      </pivotArea>
    </format>
    <format dxfId="220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27FA34-1217-43B0-A987-A21AAEAD8456}" name="Vrtilna tabela10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42:H44" firstHeaderRow="0" firstDataRow="1" firstDataCol="1" rowPageCount="1" colPageCount="1"/>
  <pivotFields count="20">
    <pivotField axis="axisPage" compact="0" outline="0" multipleItemSelectionAllowed="1" showAll="0">
      <items count="3">
        <item x="0"/>
        <item x="1"/>
        <item t="default"/>
      </items>
    </pivotField>
    <pivotField compact="0" outline="0" showAll="0">
      <items count="5">
        <item x="0"/>
        <item m="1" x="1"/>
        <item m="1" x="2"/>
        <item m="1" x="3"/>
        <item t="default"/>
      </items>
    </pivotField>
    <pivotField axis="axisRow" compact="0" outline="0" showAll="0">
      <items count="5">
        <item x="0"/>
        <item m="1" x="1"/>
        <item m="1" x="2"/>
        <item m="1" x="3"/>
        <item t="default"/>
      </items>
    </pivotField>
    <pivotField compact="0" outline="0" multipleItemSelectionAllowed="1" showAll="0">
      <items count="5">
        <item x="0"/>
        <item m="1" x="1"/>
        <item m="1" x="2"/>
        <item m="1" x="3"/>
        <item t="default"/>
      </items>
    </pivotField>
    <pivotField compact="0" outline="0" showAll="0" defaultSubtotal="0"/>
    <pivotField compact="0" outline="0" showAll="0"/>
    <pivotField compact="0" outline="0" showAll="0"/>
    <pivotField compact="0" outline="0" showAll="0" defaultSubtotal="0"/>
    <pivotField dataField="1" compact="0" numFmtId="4" outline="0" showAll="0" defaultSubtotal="0"/>
    <pivotField compact="0" outline="0" showAll="0" defaultSubtotal="0"/>
    <pivotField dataField="1" compact="0" outline="0" showAll="0"/>
    <pivotField dataField="1" compact="0" numFmtId="4" outline="0" showAll="0" defaultSubtotal="0"/>
    <pivotField compact="0" outline="0" showAll="0"/>
    <pivotField compact="0" outline="0" showAll="0" defaultSubtotal="0"/>
    <pivotField dataField="1" compact="0" numFmtId="4" outline="0" showAll="0" defaultSubtotal="0"/>
    <pivotField dataField="1" compact="0" numFmtId="4" outline="0" showAll="0" defaultSubtotal="0"/>
    <pivotField compact="0" numFmtId="4" outline="0" showAll="0"/>
    <pivotField dataField="1" compact="0" numFmtId="4" outline="0" showAll="0"/>
    <pivotField dataField="1" compact="0" numFmtId="4" outline="0" showAll="0"/>
    <pivotField compact="0" outline="0" showAll="0"/>
  </pivotFields>
  <rowFields count="1">
    <field x="2"/>
  </rowFields>
  <rowItems count="2">
    <i>
      <x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Vsota od Skupna vrednost z DDV (€)" fld="11" baseField="2" baseItem="5" numFmtId="4"/>
    <dataField name="Vsota od Skupna vrednost brez DDV (€) " fld="8" baseField="2" baseItem="5" numFmtId="4"/>
    <dataField name="Vsota od  DDV (€)" fld="10" baseField="1" baseItem="13" numFmtId="4"/>
    <dataField name="Vsota od Znesek sofinanciranja (€)" fld="14" baseField="0" baseItem="0"/>
    <dataField name="Vsota od Lastna sredstva (€)" fld="15" baseField="0" baseItem="0"/>
    <dataField name="Vsota od Znesek sofinanciranja pavšal (€)" fld="17" baseField="0" baseItem="0"/>
    <dataField name="Vsota od SKUPAJ višina sofinanciranja" fld="18" baseField="0" baseItem="0"/>
  </dataFields>
  <formats count="18">
    <format dxfId="141">
      <pivotArea outline="0" collapsedLevelsAreSubtotals="1" fieldPosition="0"/>
    </format>
    <format dxfId="140">
      <pivotArea field="1" type="button" dataOnly="0" labelOnly="1" outline="0"/>
    </format>
    <format dxfId="139">
      <pivotArea type="all" dataOnly="0" outline="0" fieldPosition="0"/>
    </format>
    <format dxfId="138">
      <pivotArea field="0" type="button" dataOnly="0" labelOnly="1" outline="0" axis="axisPage" fieldPosition="0"/>
    </format>
    <format dxfId="137">
      <pivotArea field="2" type="button" dataOnly="0" labelOnly="1" outline="0" axis="axisRow" fieldPosition="0"/>
    </format>
    <format dxfId="136">
      <pivotArea dataOnly="0" labelOnly="1" fieldPosition="0">
        <references count="1">
          <reference field="2" count="0"/>
        </references>
      </pivotArea>
    </format>
    <format dxfId="135">
      <pivotArea dataOnly="0" labelOnly="1" grandRow="1" outline="0" fieldPosition="0"/>
    </format>
    <format dxfId="134">
      <pivotArea field="0" type="button" dataOnly="0" labelOnly="1" outline="0" axis="axisPage" fieldPosition="0"/>
    </format>
    <format dxfId="133">
      <pivotArea field="2" type="button" dataOnly="0" labelOnly="1" outline="0" axis="axisRow" fieldPosition="0"/>
    </format>
    <format dxfId="132">
      <pivotArea dataOnly="0" labelOnly="1" fieldPosition="0">
        <references count="1">
          <reference field="2" count="0"/>
        </references>
      </pivotArea>
    </format>
    <format dxfId="131">
      <pivotArea dataOnly="0" labelOnly="1" outline="0" fieldPosition="0">
        <references count="1">
          <reference field="2" count="1">
            <x v="0"/>
          </reference>
        </references>
      </pivotArea>
    </format>
    <format dxfId="130">
      <pivotArea dataOnly="0" labelOnly="1" outline="0" fieldPosition="0">
        <references count="1">
          <reference field="0" count="0"/>
        </references>
      </pivotArea>
    </format>
    <format dxfId="129">
      <pivotArea field="3" type="button" dataOnly="0" labelOnly="1" outline="0"/>
    </format>
    <format dxfId="128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127">
      <pivotArea dataOnly="0" labelOnly="1" grandRow="1" outline="0" fieldPosition="0"/>
    </format>
    <format dxfId="126">
      <pivotArea outline="0" fieldPosition="0">
        <references count="1">
          <reference field="4294967294" count="1">
            <x v="1"/>
          </reference>
        </references>
      </pivotArea>
    </format>
    <format dxfId="125">
      <pivotArea outline="0" fieldPosition="0">
        <references count="1">
          <reference field="4294967294" count="1">
            <x v="0"/>
          </reference>
        </references>
      </pivotArea>
    </format>
    <format dxfId="124">
      <pivotArea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279D5A-785C-4A91-8CFF-C3288E7813E9}" name="Vrtilna tabela12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23:H25" firstHeaderRow="0" firstDataRow="1" firstDataCol="1" rowPageCount="1" colPageCount="1"/>
  <pivotFields count="20">
    <pivotField axis="axisPage" compact="0" outline="0" subtotalTop="0" multipleItemSelectionAllowed="1" showAll="0">
      <items count="3">
        <item h="1" x="0"/>
        <item x="1"/>
        <item t="default"/>
      </items>
    </pivotField>
    <pivotField compact="0" outline="0" subtotalTop="0" showAll="0"/>
    <pivotField axis="axisRow" compact="0" outline="0" subtotalTop="0" showAll="0">
      <items count="5">
        <item x="0"/>
        <item m="1" x="1"/>
        <item m="1" x="2"/>
        <item m="1" x="3"/>
        <item t="default"/>
      </items>
    </pivotField>
    <pivotField compact="0" outline="0" subtotalTop="0" showAll="0">
      <items count="5">
        <item x="0"/>
        <item m="1" x="1"/>
        <item m="1" x="2"/>
        <item m="1" x="3"/>
        <item t="default"/>
      </items>
    </pivotField>
    <pivotField compact="0" outline="0" showAll="0" defaultSubtotal="0"/>
    <pivotField compact="0" outline="0" subtotalTop="0" showAll="0"/>
    <pivotField compact="0" outline="0" subtotalTop="0" showAll="0"/>
    <pivotField compact="0" outline="0" subtotalTop="0" showAll="0"/>
    <pivotField dataField="1" compact="0" numFmtId="4" outline="0" subtotalTop="0" showAll="0"/>
    <pivotField compact="0" outline="0" subtotalTop="0" showAll="0"/>
    <pivotField dataField="1" compact="0" outline="0" subtotalTop="0" showAll="0"/>
    <pivotField dataField="1" compact="0" numFmtId="4" outline="0" subtotalTop="0" showAll="0"/>
    <pivotField compact="0" outline="0" showAll="0"/>
    <pivotField compact="0" outline="0" showAll="0" defaultSubtotal="0"/>
    <pivotField dataField="1" compact="0" numFmtId="4" outline="0" showAll="0" defaultSubtotal="0"/>
    <pivotField dataField="1" compact="0" numFmtId="4" outline="0" showAll="0" defaultSubtotal="0"/>
    <pivotField compact="0" numFmtId="4" outline="0" showAll="0"/>
    <pivotField dataField="1" compact="0" numFmtId="4" outline="0" showAll="0"/>
    <pivotField dataField="1" compact="0" numFmtId="4" outline="0" showAll="0"/>
    <pivotField compact="0" outline="0" showAll="0"/>
  </pivotFields>
  <rowFields count="1">
    <field x="2"/>
  </rowFields>
  <rowItems count="2">
    <i>
      <x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Vsota od Skupna vrednost z DDV (€)" fld="11" baseField="1" baseItem="14" numFmtId="4"/>
    <dataField name="Vsota od Skupna vrednost brez DDV (€) " fld="8" baseField="2" baseItem="5" numFmtId="4"/>
    <dataField name="Vsota od  DDV (€)" fld="10" baseField="2" baseItem="5" numFmtId="4"/>
    <dataField name="Vsota od Znesek sofinanciranja (€)" fld="14" baseField="2" baseItem="5" numFmtId="4"/>
    <dataField name="Vsota od Lastna sredstva (€)" fld="15" baseField="2" baseItem="5" numFmtId="4"/>
    <dataField name="Vsota od Znesek sofinanciranja pavšal (€)" fld="17" baseField="0" baseItem="0"/>
    <dataField name="Vsota od SKUPAJ višina sofinanciranja" fld="18" baseField="0" baseItem="0"/>
  </dataFields>
  <formats count="22">
    <format dxfId="163">
      <pivotArea outline="0" collapsedLevelsAreSubtotals="1" fieldPosition="0"/>
    </format>
    <format dxfId="162">
      <pivotArea field="0" type="button" dataOnly="0" labelOnly="1" outline="0" axis="axisPage" fieldPosition="0"/>
    </format>
    <format dxfId="161">
      <pivotArea dataOnly="0" labelOnly="1" outline="0" fieldPosition="0">
        <references count="1">
          <reference field="0" count="0"/>
        </references>
      </pivotArea>
    </format>
    <format dxfId="160">
      <pivotArea field="0" type="button" dataOnly="0" labelOnly="1" outline="0" axis="axisPage" fieldPosition="0"/>
    </format>
    <format dxfId="159">
      <pivotArea dataOnly="0" labelOnly="1" outline="0" fieldPosition="0">
        <references count="1">
          <reference field="0" count="0"/>
        </references>
      </pivotArea>
    </format>
    <format dxfId="158">
      <pivotArea field="0" type="button" dataOnly="0" labelOnly="1" outline="0" axis="axisPage" fieldPosition="0"/>
    </format>
    <format dxfId="157">
      <pivotArea dataOnly="0" labelOnly="1" outline="0" fieldPosition="0">
        <references count="1">
          <reference field="0" count="0"/>
        </references>
      </pivotArea>
    </format>
    <format dxfId="156">
      <pivotArea type="all" dataOnly="0" outline="0" fieldPosition="0"/>
    </format>
    <format dxfId="155">
      <pivotArea field="0" type="button" dataOnly="0" labelOnly="1" outline="0" axis="axisPage" fieldPosition="0"/>
    </format>
    <format dxfId="154">
      <pivotArea field="3" type="button" dataOnly="0" labelOnly="1" outline="0"/>
    </format>
    <format dxfId="153">
      <pivotArea dataOnly="0" labelOnly="1" grandRow="1" outline="0" fieldPosition="0"/>
    </format>
    <format dxfId="152">
      <pivotArea field="0" type="button" dataOnly="0" labelOnly="1" outline="0" axis="axisPage" fieldPosition="0"/>
    </format>
    <format dxfId="151">
      <pivotArea dataOnly="0" labelOnly="1" outline="0" fieldPosition="0">
        <references count="1">
          <reference field="2" count="1">
            <x v="0"/>
          </reference>
        </references>
      </pivotArea>
    </format>
    <format dxfId="150">
      <pivotArea dataOnly="0" labelOnly="1" outline="0" fieldPosition="0">
        <references count="1">
          <reference field="0" count="0"/>
        </references>
      </pivotArea>
    </format>
    <format dxfId="149">
      <pivotArea field="3" type="button" dataOnly="0" labelOnly="1" outline="0"/>
    </format>
    <format dxfId="148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147">
      <pivotArea dataOnly="0" labelOnly="1" grandRow="1" outline="0" fieldPosition="0"/>
    </format>
    <format dxfId="146">
      <pivotArea outline="0" fieldPosition="0">
        <references count="1">
          <reference field="4294967294" count="1">
            <x v="0"/>
          </reference>
        </references>
      </pivotArea>
    </format>
    <format dxfId="145">
      <pivotArea outline="0" fieldPosition="0">
        <references count="1">
          <reference field="4294967294" count="1">
            <x v="1"/>
          </reference>
        </references>
      </pivotArea>
    </format>
    <format dxfId="144">
      <pivotArea outline="0" fieldPosition="0">
        <references count="1">
          <reference field="4294967294" count="1">
            <x v="2"/>
          </reference>
        </references>
      </pivotArea>
    </format>
    <format dxfId="143">
      <pivotArea outline="0" fieldPosition="0">
        <references count="1">
          <reference field="4294967294" count="1">
            <x v="3"/>
          </reference>
        </references>
      </pivotArea>
    </format>
    <format dxfId="142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84D817-3D7F-4F6E-9FC8-DD3F8B92A1B7}" name="Vrtilna tabela11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4:H6" firstHeaderRow="0" firstDataRow="1" firstDataCol="1" rowPageCount="1" colPageCount="1"/>
  <pivotFields count="20">
    <pivotField axis="axisPage" compact="0" outline="0" multipleItemSelectionAllowed="1" showAll="0">
      <items count="3">
        <item x="0"/>
        <item h="1"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multipleItemSelectionAllowed="1" showAll="0">
      <items count="5">
        <item x="0"/>
        <item n="P1" m="1" x="1"/>
        <item n="P2 " m="1" x="2"/>
        <item n="VP" m="1"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5">
        <item x="0"/>
        <item m="1" x="1"/>
        <item m="1" x="2"/>
        <item m="1"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2">
    <i>
      <x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Vsota od Skupna vrednost z DDV (€)" fld="11" baseField="2" baseItem="0" numFmtId="4"/>
    <dataField name="Vsota od Skupna vrednost brez DDV (€) " fld="8" baseField="2" baseItem="0" numFmtId="4"/>
    <dataField name="Vsota od  DDV (€)" fld="10" baseField="2" baseItem="0" numFmtId="4"/>
    <dataField name="Vsota od Znesek sofinanciranja (€)" fld="14" baseField="2" baseItem="0" numFmtId="4"/>
    <dataField name="Vsota od Lastna sredstva (€)" fld="15" baseField="1" baseItem="3" numFmtId="4"/>
    <dataField name="Vsota od Znesek sofinanciranja pavšal (€)" fld="17" baseField="0" baseItem="0"/>
    <dataField name="Vsota od SKUPAJ višina sofinanciranja" fld="18" baseField="0" baseItem="0"/>
  </dataFields>
  <formats count="20">
    <format dxfId="183">
      <pivotArea outline="0" collapsedLevelsAreSubtotals="1" fieldPosition="0"/>
    </format>
    <format dxfId="182">
      <pivotArea field="0" type="button" dataOnly="0" labelOnly="1" outline="0" axis="axisPage" fieldPosition="0"/>
    </format>
    <format dxfId="181">
      <pivotArea dataOnly="0" labelOnly="1" outline="0" fieldPosition="0">
        <references count="1">
          <reference field="0" count="0"/>
        </references>
      </pivotArea>
    </format>
    <format dxfId="180">
      <pivotArea field="0" type="button" dataOnly="0" labelOnly="1" outline="0" axis="axisPage" fieldPosition="0"/>
    </format>
    <format dxfId="179">
      <pivotArea dataOnly="0" labelOnly="1" outline="0" fieldPosition="0">
        <references count="1">
          <reference field="0" count="0"/>
        </references>
      </pivotArea>
    </format>
    <format dxfId="178">
      <pivotArea type="all" dataOnly="0" outline="0" fieldPosition="0"/>
    </format>
    <format dxfId="177">
      <pivotArea field="0" type="button" dataOnly="0" labelOnly="1" outline="0" axis="axisPage" fieldPosition="0"/>
    </format>
    <format dxfId="176">
      <pivotArea field="3" type="button" dataOnly="0" labelOnly="1" outline="0"/>
    </format>
    <format dxfId="175">
      <pivotArea dataOnly="0" labelOnly="1" grandRow="1" outline="0" fieldPosition="0"/>
    </format>
    <format dxfId="174">
      <pivotArea field="0" type="button" dataOnly="0" labelOnly="1" outline="0" axis="axisPage" fieldPosition="0"/>
    </format>
    <format dxfId="173">
      <pivotArea dataOnly="0" labelOnly="1" outline="0" fieldPosition="0">
        <references count="1">
          <reference field="2" count="1">
            <x v="0"/>
          </reference>
        </references>
      </pivotArea>
    </format>
    <format dxfId="172">
      <pivotArea dataOnly="0" labelOnly="1" outline="0" fieldPosition="0">
        <references count="1">
          <reference field="0" count="0"/>
        </references>
      </pivotArea>
    </format>
    <format dxfId="171">
      <pivotArea field="3" type="button" dataOnly="0" labelOnly="1" outline="0"/>
    </format>
    <format dxfId="170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169">
      <pivotArea dataOnly="0" labelOnly="1" grandRow="1" outline="0" fieldPosition="0"/>
    </format>
    <format dxfId="168">
      <pivotArea outline="0" fieldPosition="0">
        <references count="1">
          <reference field="4294967294" count="1">
            <x v="0"/>
          </reference>
        </references>
      </pivotArea>
    </format>
    <format dxfId="167">
      <pivotArea outline="0" fieldPosition="0">
        <references count="1">
          <reference field="4294967294" count="1">
            <x v="1"/>
          </reference>
        </references>
      </pivotArea>
    </format>
    <format dxfId="166">
      <pivotArea outline="0" fieldPosition="0">
        <references count="1">
          <reference field="4294967294" count="1">
            <x v="2"/>
          </reference>
        </references>
      </pivotArea>
    </format>
    <format dxfId="165">
      <pivotArea outline="0" fieldPosition="0">
        <references count="1">
          <reference field="4294967294" count="1">
            <x v="3"/>
          </reference>
        </references>
      </pivotArea>
    </format>
    <format dxfId="164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ED9F63-F64C-41A6-B3D2-3344AA829374}" name="Vrtilna tabela4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23:I26" firstHeaderRow="0" firstDataRow="1" firstDataCol="2" rowPageCount="1" colPageCount="1"/>
  <pivotFields count="20">
    <pivotField axis="axisPage" compact="0" outline="0" subtotalTop="0" multipleItemSelectionAllowed="1" showAll="0">
      <items count="3">
        <item h="1" x="0"/>
        <item x="1"/>
        <item t="default"/>
      </items>
    </pivotField>
    <pivotField axis="axisRow" compact="0" outline="0" subtotalTop="0" showAll="0">
      <items count="5">
        <item x="0"/>
        <item m="1" x="1"/>
        <item m="1" x="2"/>
        <item m="1" x="3"/>
        <item t="default"/>
      </items>
    </pivotField>
    <pivotField axis="axisRow" compact="0" outline="0" subtotalTop="0" showAll="0">
      <items count="5">
        <item x="0"/>
        <item m="1" x="1"/>
        <item m="1" x="2"/>
        <item m="1" x="3"/>
        <item t="default"/>
      </items>
    </pivotField>
    <pivotField compact="0" outline="0" subtotalTop="0" showAll="0">
      <items count="5">
        <item x="0"/>
        <item m="1" x="1"/>
        <item m="1" x="2"/>
        <item m="1" x="3"/>
        <item t="default"/>
      </items>
    </pivotField>
    <pivotField compact="0" outline="0" showAll="0" defaultSubtotal="0"/>
    <pivotField compact="0" outline="0" subtotalTop="0" showAll="0"/>
    <pivotField compact="0" outline="0" subtotalTop="0" showAll="0"/>
    <pivotField compact="0" outline="0" subtotalTop="0" showAll="0"/>
    <pivotField dataField="1" compact="0" numFmtId="4" outline="0" subtotalTop="0" showAll="0"/>
    <pivotField compact="0" outline="0" subtotalTop="0" showAll="0"/>
    <pivotField dataField="1" compact="0" outline="0" subtotalTop="0" showAll="0"/>
    <pivotField dataField="1" compact="0" numFmtId="4" outline="0" subtotalTop="0" showAll="0"/>
    <pivotField compact="0" outline="0" showAll="0"/>
    <pivotField compact="0" outline="0" showAll="0" defaultSubtotal="0"/>
    <pivotField dataField="1" compact="0" numFmtId="4" outline="0" showAll="0" defaultSubtotal="0"/>
    <pivotField dataField="1" compact="0" numFmtId="4" outline="0" showAll="0" defaultSubtotal="0"/>
    <pivotField compact="0" numFmtId="4" outline="0" showAll="0"/>
    <pivotField dataField="1" compact="0" numFmtId="4" outline="0" showAll="0"/>
    <pivotField dataField="1" compact="0" numFmtId="4" outline="0" showAll="0"/>
    <pivotField compact="0" outline="0" showAll="0"/>
  </pivotFields>
  <rowFields count="2">
    <field x="2"/>
    <field x="1"/>
  </rowFields>
  <rowItems count="3">
    <i>
      <x/>
      <x/>
    </i>
    <i t="default">
      <x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Vsota od Skupna vrednost z DDV (€)" fld="11" baseField="1" baseItem="14" numFmtId="4"/>
    <dataField name="Vsota od Skupna vrednost brez DDV (€) " fld="8" baseField="2" baseItem="5" numFmtId="4"/>
    <dataField name="Vsota od  DDV (€)" fld="10" baseField="2" baseItem="5" numFmtId="4"/>
    <dataField name="Vsota od Znesek sofinanciranja (€)" fld="14" baseField="2" baseItem="5" numFmtId="4"/>
    <dataField name="Vsota od Lastna sredstva (€)" fld="15" baseField="2" baseItem="5" numFmtId="4"/>
    <dataField name="Vsota od Znesek sofinanciranja pavšal (€)" fld="17" baseField="0" baseItem="0"/>
    <dataField name="Vsota od SKUPAJ višina sofinanciranja" fld="18" baseField="0" baseItem="0"/>
  </dataFields>
  <formats count="22">
    <format dxfId="83">
      <pivotArea outline="0" collapsedLevelsAreSubtotals="1" fieldPosition="0"/>
    </format>
    <format dxfId="82">
      <pivotArea field="0" type="button" dataOnly="0" labelOnly="1" outline="0" axis="axisPage" fieldPosition="0"/>
    </format>
    <format dxfId="81">
      <pivotArea dataOnly="0" labelOnly="1" outline="0" fieldPosition="0">
        <references count="1">
          <reference field="0" count="0"/>
        </references>
      </pivotArea>
    </format>
    <format dxfId="80">
      <pivotArea field="0" type="button" dataOnly="0" labelOnly="1" outline="0" axis="axisPage" fieldPosition="0"/>
    </format>
    <format dxfId="79">
      <pivotArea dataOnly="0" labelOnly="1" outline="0" fieldPosition="0">
        <references count="1">
          <reference field="0" count="0"/>
        </references>
      </pivotArea>
    </format>
    <format dxfId="78">
      <pivotArea field="0" type="button" dataOnly="0" labelOnly="1" outline="0" axis="axisPage" fieldPosition="0"/>
    </format>
    <format dxfId="77">
      <pivotArea dataOnly="0" labelOnly="1" outline="0" fieldPosition="0">
        <references count="1">
          <reference field="0" count="0"/>
        </references>
      </pivotArea>
    </format>
    <format dxfId="76">
      <pivotArea type="all" dataOnly="0" outline="0" fieldPosition="0"/>
    </format>
    <format dxfId="75">
      <pivotArea field="0" type="button" dataOnly="0" labelOnly="1" outline="0" axis="axisPage" fieldPosition="0"/>
    </format>
    <format dxfId="74">
      <pivotArea field="3" type="button" dataOnly="0" labelOnly="1" outline="0"/>
    </format>
    <format dxfId="73">
      <pivotArea dataOnly="0" labelOnly="1" grandRow="1" outline="0" fieldPosition="0"/>
    </format>
    <format dxfId="72">
      <pivotArea field="0" type="button" dataOnly="0" labelOnly="1" outline="0" axis="axisPage" fieldPosition="0"/>
    </format>
    <format dxfId="71">
      <pivotArea dataOnly="0" labelOnly="1" outline="0" fieldPosition="0">
        <references count="1">
          <reference field="2" count="1">
            <x v="0"/>
          </reference>
        </references>
      </pivotArea>
    </format>
    <format dxfId="70">
      <pivotArea dataOnly="0" labelOnly="1" outline="0" fieldPosition="0">
        <references count="1">
          <reference field="0" count="0"/>
        </references>
      </pivotArea>
    </format>
    <format dxfId="69">
      <pivotArea field="3" type="button" dataOnly="0" labelOnly="1" outline="0"/>
    </format>
    <format dxfId="68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67">
      <pivotArea dataOnly="0" labelOnly="1" grandRow="1" outline="0" fieldPosition="0"/>
    </format>
    <format dxfId="66">
      <pivotArea outline="0" fieldPosition="0">
        <references count="1">
          <reference field="4294967294" count="1">
            <x v="0"/>
          </reference>
        </references>
      </pivotArea>
    </format>
    <format dxfId="65">
      <pivotArea outline="0" fieldPosition="0">
        <references count="1">
          <reference field="4294967294" count="1">
            <x v="1"/>
          </reference>
        </references>
      </pivotArea>
    </format>
    <format dxfId="64">
      <pivotArea outline="0" fieldPosition="0">
        <references count="1">
          <reference field="4294967294" count="1">
            <x v="2"/>
          </reference>
        </references>
      </pivotArea>
    </format>
    <format dxfId="63">
      <pivotArea outline="0" fieldPosition="0">
        <references count="1">
          <reference field="4294967294" count="1">
            <x v="3"/>
          </reference>
        </references>
      </pivotArea>
    </format>
    <format dxfId="62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FA54E8-7D18-4CFE-8E23-A8271F1230D1}" name="Vrtilna tabela5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42:I45" firstHeaderRow="0" firstDataRow="1" firstDataCol="2" rowPageCount="1" colPageCount="1"/>
  <pivotFields count="20">
    <pivotField axis="axisPage" compact="0" outline="0" multipleItemSelectionAllowed="1" showAll="0">
      <items count="3">
        <item x="0"/>
        <item x="1"/>
        <item t="default"/>
      </items>
    </pivotField>
    <pivotField axis="axisRow" compact="0" outline="0" showAll="0">
      <items count="5">
        <item x="0"/>
        <item m="1" x="1"/>
        <item m="1" x="2"/>
        <item m="1" x="3"/>
        <item t="default"/>
      </items>
    </pivotField>
    <pivotField axis="axisRow" compact="0" outline="0" showAll="0">
      <items count="5">
        <item x="0"/>
        <item m="1" x="1"/>
        <item m="1" x="2"/>
        <item m="1" x="3"/>
        <item t="default"/>
      </items>
    </pivotField>
    <pivotField compact="0" outline="0" multipleItemSelectionAllowed="1" showAll="0">
      <items count="5">
        <item x="0"/>
        <item m="1" x="1"/>
        <item m="1" x="2"/>
        <item m="1" x="3"/>
        <item t="default"/>
      </items>
    </pivotField>
    <pivotField compact="0" outline="0" showAll="0" defaultSubtotal="0"/>
    <pivotField compact="0" outline="0" showAll="0"/>
    <pivotField compact="0" outline="0" showAll="0"/>
    <pivotField compact="0" outline="0" showAll="0" defaultSubtotal="0"/>
    <pivotField dataField="1" compact="0" numFmtId="4" outline="0" showAll="0" defaultSubtotal="0"/>
    <pivotField compact="0" outline="0" showAll="0" defaultSubtotal="0"/>
    <pivotField dataField="1" compact="0" outline="0" showAll="0"/>
    <pivotField dataField="1" compact="0" numFmtId="4" outline="0" showAll="0" defaultSubtotal="0"/>
    <pivotField compact="0" outline="0" showAll="0"/>
    <pivotField compact="0" outline="0" showAll="0" defaultSubtotal="0"/>
    <pivotField dataField="1" compact="0" numFmtId="4" outline="0" showAll="0" defaultSubtotal="0"/>
    <pivotField dataField="1" compact="0" numFmtId="4" outline="0" showAll="0" defaultSubtotal="0"/>
    <pivotField compact="0" numFmtId="4" outline="0" showAll="0"/>
    <pivotField dataField="1" compact="0" numFmtId="4" outline="0" showAll="0"/>
    <pivotField dataField="1" compact="0" numFmtId="4" outline="0" showAll="0"/>
    <pivotField compact="0" outline="0" showAll="0"/>
  </pivotFields>
  <rowFields count="2">
    <field x="2"/>
    <field x="1"/>
  </rowFields>
  <rowItems count="3">
    <i>
      <x/>
      <x/>
    </i>
    <i t="default">
      <x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Vsota od Skupna vrednost z DDV (€)" fld="11" baseField="2" baseItem="5" numFmtId="4"/>
    <dataField name="Vsota od Skupna vrednost brez DDV (€) " fld="8" baseField="2" baseItem="5" numFmtId="4"/>
    <dataField name="Vsota od  DDV (€)" fld="10" baseField="1" baseItem="13" numFmtId="4"/>
    <dataField name="Vsota od Znesek sofinanciranja (€)" fld="14" baseField="1" baseItem="13" numFmtId="4"/>
    <dataField name="Vsota od Lastna sredstva (€)" fld="15" baseField="1" baseItem="13" numFmtId="4"/>
    <dataField name="Vsota od Znesek sofinanciranja pavšal (€)" fld="17" baseField="0" baseItem="0"/>
    <dataField name="Vsota od SKUPAJ višina sofinanciranja" fld="18" baseField="0" baseItem="0"/>
  </dataFields>
  <formats count="20">
    <format dxfId="103">
      <pivotArea outline="0" collapsedLevelsAreSubtotals="1" fieldPosition="0"/>
    </format>
    <format dxfId="102">
      <pivotArea field="1" type="button" dataOnly="0" labelOnly="1" outline="0" axis="axisRow" fieldPosition="1"/>
    </format>
    <format dxfId="101">
      <pivotArea type="all" dataOnly="0" outline="0" fieldPosition="0"/>
    </format>
    <format dxfId="100">
      <pivotArea field="0" type="button" dataOnly="0" labelOnly="1" outline="0" axis="axisPage" fieldPosition="0"/>
    </format>
    <format dxfId="99">
      <pivotArea field="2" type="button" dataOnly="0" labelOnly="1" outline="0" axis="axisRow" fieldPosition="0"/>
    </format>
    <format dxfId="98">
      <pivotArea dataOnly="0" labelOnly="1" fieldPosition="0">
        <references count="1">
          <reference field="2" count="0"/>
        </references>
      </pivotArea>
    </format>
    <format dxfId="97">
      <pivotArea dataOnly="0" labelOnly="1" grandRow="1" outline="0" fieldPosition="0"/>
    </format>
    <format dxfId="96">
      <pivotArea field="0" type="button" dataOnly="0" labelOnly="1" outline="0" axis="axisPage" fieldPosition="0"/>
    </format>
    <format dxfId="95">
      <pivotArea field="2" type="button" dataOnly="0" labelOnly="1" outline="0" axis="axisRow" fieldPosition="0"/>
    </format>
    <format dxfId="94">
      <pivotArea dataOnly="0" labelOnly="1" fieldPosition="0">
        <references count="1">
          <reference field="2" count="0"/>
        </references>
      </pivotArea>
    </format>
    <format dxfId="93">
      <pivotArea dataOnly="0" labelOnly="1" outline="0" fieldPosition="0">
        <references count="1">
          <reference field="2" count="1">
            <x v="0"/>
          </reference>
        </references>
      </pivotArea>
    </format>
    <format dxfId="92">
      <pivotArea dataOnly="0" labelOnly="1" outline="0" fieldPosition="0">
        <references count="1">
          <reference field="0" count="0"/>
        </references>
      </pivotArea>
    </format>
    <format dxfId="91">
      <pivotArea field="3" type="button" dataOnly="0" labelOnly="1" outline="0"/>
    </format>
    <format dxfId="90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89">
      <pivotArea dataOnly="0" labelOnly="1" grandRow="1" outline="0" fieldPosition="0"/>
    </format>
    <format dxfId="88">
      <pivotArea outline="0" fieldPosition="0">
        <references count="1">
          <reference field="4294967294" count="1">
            <x v="1"/>
          </reference>
        </references>
      </pivotArea>
    </format>
    <format dxfId="87">
      <pivotArea outline="0" fieldPosition="0">
        <references count="1">
          <reference field="4294967294" count="1">
            <x v="0"/>
          </reference>
        </references>
      </pivotArea>
    </format>
    <format dxfId="86">
      <pivotArea outline="0" fieldPosition="0">
        <references count="1">
          <reference field="4294967294" count="1">
            <x v="2"/>
          </reference>
        </references>
      </pivotArea>
    </format>
    <format dxfId="85">
      <pivotArea outline="0" fieldPosition="0">
        <references count="1">
          <reference field="4294967294" count="1">
            <x v="3"/>
          </reference>
        </references>
      </pivotArea>
    </format>
    <format dxfId="84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8A1FBD-0B76-4BE2-B597-F5BC6B6E7E34}" name="Vrtilna tabela2" cacheId="0" applyNumberFormats="0" applyBorderFormats="0" applyFontFormats="0" applyPatternFormats="0" applyAlignmentFormats="0" applyWidthHeightFormats="1" dataCaption="Vrednosti" updatedVersion="8" minRefreshableVersion="3" useAutoFormatting="1" itemPrintTitles="1" createdVersion="4" indent="0" compact="0" compactData="0" multipleFieldFilters="0">
  <location ref="A4:I7" firstHeaderRow="0" firstDataRow="1" firstDataCol="2" rowPageCount="1" colPageCount="1"/>
  <pivotFields count="20">
    <pivotField axis="axisPage" compact="0" outline="0" multipleItemSelectionAllowed="1" showAll="0">
      <items count="3">
        <item x="0"/>
        <item h="1"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5">
        <item x="0"/>
        <item m="1" x="1"/>
        <item m="1" x="2"/>
        <item m="1"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multipleItemSelectionAllowed="1" showAll="0">
      <items count="5">
        <item x="0"/>
        <item m="1" x="1"/>
        <item m="1" x="2"/>
        <item m="1"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5">
        <item x="0"/>
        <item m="1" x="1"/>
        <item m="1" x="2"/>
        <item m="1"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1"/>
  </rowFields>
  <rowItems count="3">
    <i>
      <x/>
      <x/>
    </i>
    <i t="default">
      <x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Vsota od Skupna vrednost z DDV (€)" fld="11" baseField="2" baseItem="0" numFmtId="4"/>
    <dataField name="Vsota od Skupna vrednost brez DDV (€) " fld="8" baseField="2" baseItem="0" numFmtId="4"/>
    <dataField name="Vsota od  DDV (€)" fld="10" baseField="2" baseItem="0" numFmtId="4"/>
    <dataField name="Vsota od Znesek sofinanciranja (€)" fld="14" baseField="2" baseItem="0" numFmtId="4"/>
    <dataField name="Vsota od Lastna sredstva (€)" fld="15" baseField="1" baseItem="3" numFmtId="4"/>
    <dataField name="Vsota od Znesek sofinanciranja pavšal (€)" fld="17" baseField="0" baseItem="0"/>
    <dataField name="Vsota od SKUPAJ višina sofinanciranja" fld="18" baseField="0" baseItem="0"/>
  </dataFields>
  <formats count="20">
    <format dxfId="123">
      <pivotArea outline="0" collapsedLevelsAreSubtotals="1" fieldPosition="0"/>
    </format>
    <format dxfId="122">
      <pivotArea field="0" type="button" dataOnly="0" labelOnly="1" outline="0" axis="axisPage" fieldPosition="0"/>
    </format>
    <format dxfId="121">
      <pivotArea dataOnly="0" labelOnly="1" outline="0" fieldPosition="0">
        <references count="1">
          <reference field="0" count="0"/>
        </references>
      </pivotArea>
    </format>
    <format dxfId="120">
      <pivotArea field="0" type="button" dataOnly="0" labelOnly="1" outline="0" axis="axisPage" fieldPosition="0"/>
    </format>
    <format dxfId="119">
      <pivotArea dataOnly="0" labelOnly="1" outline="0" fieldPosition="0">
        <references count="1">
          <reference field="0" count="0"/>
        </references>
      </pivotArea>
    </format>
    <format dxfId="118">
      <pivotArea type="all" dataOnly="0" outline="0" fieldPosition="0"/>
    </format>
    <format dxfId="117">
      <pivotArea field="0" type="button" dataOnly="0" labelOnly="1" outline="0" axis="axisPage" fieldPosition="0"/>
    </format>
    <format dxfId="116">
      <pivotArea field="3" type="button" dataOnly="0" labelOnly="1" outline="0"/>
    </format>
    <format dxfId="115">
      <pivotArea dataOnly="0" labelOnly="1" grandRow="1" outline="0" fieldPosition="0"/>
    </format>
    <format dxfId="114">
      <pivotArea field="0" type="button" dataOnly="0" labelOnly="1" outline="0" axis="axisPage" fieldPosition="0"/>
    </format>
    <format dxfId="113">
      <pivotArea dataOnly="0" labelOnly="1" outline="0" fieldPosition="0">
        <references count="1">
          <reference field="2" count="1">
            <x v="0"/>
          </reference>
        </references>
      </pivotArea>
    </format>
    <format dxfId="112">
      <pivotArea dataOnly="0" labelOnly="1" outline="0" fieldPosition="0">
        <references count="1">
          <reference field="0" count="0"/>
        </references>
      </pivotArea>
    </format>
    <format dxfId="111">
      <pivotArea field="3" type="button" dataOnly="0" labelOnly="1" outline="0"/>
    </format>
    <format dxfId="110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109">
      <pivotArea dataOnly="0" labelOnly="1" grandRow="1" outline="0" fieldPosition="0"/>
    </format>
    <format dxfId="108">
      <pivotArea outline="0" fieldPosition="0">
        <references count="1">
          <reference field="4294967294" count="1">
            <x v="0"/>
          </reference>
        </references>
      </pivotArea>
    </format>
    <format dxfId="107">
      <pivotArea outline="0" fieldPosition="0">
        <references count="1">
          <reference field="4294967294" count="1">
            <x v="1"/>
          </reference>
        </references>
      </pivotArea>
    </format>
    <format dxfId="106">
      <pivotArea outline="0" fieldPosition="0">
        <references count="1">
          <reference field="4294967294" count="1">
            <x v="2"/>
          </reference>
        </references>
      </pivotArea>
    </format>
    <format dxfId="105">
      <pivotArea outline="0" fieldPosition="0">
        <references count="1">
          <reference field="4294967294" count="1">
            <x v="3"/>
          </reference>
        </references>
      </pivotArea>
    </format>
    <format dxfId="104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0E1374B-275F-430C-A0F9-191975393990}">
  <we:reference id="wa200005669" version="2.0.0.0" store="sl-SI" storeType="OMEX"/>
  <we:alternateReferences>
    <we:reference id="wa200005669" version="2.0.0.0" store="wa200005669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9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2.xml"/><Relationship Id="rId2" Type="http://schemas.openxmlformats.org/officeDocument/2006/relationships/pivotTable" Target="../pivotTables/pivotTable11.xml"/><Relationship Id="rId1" Type="http://schemas.openxmlformats.org/officeDocument/2006/relationships/pivotTable" Target="../pivotTables/pivotTable10.xm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>
    <tabColor theme="6" tint="0.39997558519241921"/>
  </sheetPr>
  <dimension ref="A7:N68"/>
  <sheetViews>
    <sheetView view="pageBreakPreview" topLeftCell="A18" zoomScaleNormal="100" zoomScaleSheetLayoutView="100" workbookViewId="0">
      <selection activeCell="G7" sqref="G7"/>
    </sheetView>
  </sheetViews>
  <sheetFormatPr defaultRowHeight="13.2"/>
  <cols>
    <col min="1" max="1" width="31.44140625" customWidth="1"/>
    <col min="2" max="2" width="15.33203125" customWidth="1"/>
    <col min="5" max="5" width="14.88671875" customWidth="1"/>
    <col min="11" max="11" width="9.109375" customWidth="1"/>
  </cols>
  <sheetData>
    <row r="7" spans="1:5">
      <c r="A7" s="18" t="s">
        <v>37</v>
      </c>
    </row>
    <row r="9" spans="1:5">
      <c r="A9" s="19" t="s">
        <v>38</v>
      </c>
      <c r="B9" s="111"/>
      <c r="C9" s="112"/>
      <c r="D9" s="112"/>
      <c r="E9" s="113"/>
    </row>
    <row r="12" spans="1:5" ht="26.4">
      <c r="A12" s="9" t="s">
        <v>14</v>
      </c>
    </row>
    <row r="13" spans="1:5">
      <c r="A13" s="3" t="s">
        <v>99</v>
      </c>
    </row>
    <row r="14" spans="1:5">
      <c r="A14" s="3" t="s">
        <v>98</v>
      </c>
    </row>
    <row r="15" spans="1:5">
      <c r="A15" s="3" t="s">
        <v>39</v>
      </c>
    </row>
    <row r="16" spans="1:5">
      <c r="A16" s="3" t="s">
        <v>40</v>
      </c>
    </row>
    <row r="17" spans="1:1">
      <c r="A17" s="3" t="s">
        <v>41</v>
      </c>
    </row>
    <row r="18" spans="1:1">
      <c r="A18" s="3" t="s">
        <v>42</v>
      </c>
    </row>
    <row r="19" spans="1:1">
      <c r="A19" s="3" t="s">
        <v>43</v>
      </c>
    </row>
    <row r="20" spans="1:1">
      <c r="A20" s="3" t="s">
        <v>44</v>
      </c>
    </row>
    <row r="21" spans="1:1">
      <c r="A21" s="3" t="s">
        <v>45</v>
      </c>
    </row>
    <row r="22" spans="1:1">
      <c r="A22" s="3" t="s">
        <v>46</v>
      </c>
    </row>
    <row r="23" spans="1:1">
      <c r="A23" s="3" t="s">
        <v>47</v>
      </c>
    </row>
    <row r="26" spans="1:1" ht="26.4">
      <c r="A26" s="10" t="s">
        <v>48</v>
      </c>
    </row>
    <row r="27" spans="1:1">
      <c r="A27" s="3" t="s">
        <v>73</v>
      </c>
    </row>
    <row r="28" spans="1:1">
      <c r="A28" s="3" t="s">
        <v>74</v>
      </c>
    </row>
    <row r="29" spans="1:1">
      <c r="A29" s="3" t="s">
        <v>49</v>
      </c>
    </row>
    <row r="30" spans="1:1">
      <c r="A30" s="3" t="s">
        <v>50</v>
      </c>
    </row>
    <row r="31" spans="1:1">
      <c r="A31" s="3" t="s">
        <v>51</v>
      </c>
    </row>
    <row r="32" spans="1:1">
      <c r="A32" s="3" t="s">
        <v>52</v>
      </c>
    </row>
    <row r="33" spans="1:4">
      <c r="A33" s="3" t="s">
        <v>53</v>
      </c>
    </row>
    <row r="34" spans="1:4">
      <c r="A34" s="3" t="s">
        <v>54</v>
      </c>
    </row>
    <row r="35" spans="1:4">
      <c r="A35" s="3" t="s">
        <v>55</v>
      </c>
    </row>
    <row r="36" spans="1:4">
      <c r="A36" s="3" t="s">
        <v>56</v>
      </c>
    </row>
    <row r="37" spans="1:4">
      <c r="A37" s="3" t="s">
        <v>57</v>
      </c>
    </row>
    <row r="38" spans="1:4">
      <c r="A38" s="3" t="s">
        <v>58</v>
      </c>
    </row>
    <row r="39" spans="1:4" ht="21.75" customHeight="1"/>
    <row r="40" spans="1:4" ht="21">
      <c r="A40" s="4" t="s">
        <v>15</v>
      </c>
    </row>
    <row r="41" spans="1:4" ht="12.75" customHeight="1">
      <c r="A41" s="107" t="s">
        <v>35</v>
      </c>
      <c r="B41" s="107"/>
    </row>
    <row r="42" spans="1:4" ht="44.25" customHeight="1">
      <c r="A42" s="107"/>
      <c r="B42" s="107"/>
    </row>
    <row r="44" spans="1:4" ht="48" customHeight="1">
      <c r="A44" s="108" t="s">
        <v>96</v>
      </c>
      <c r="B44" s="109"/>
      <c r="D44" s="5"/>
    </row>
    <row r="45" spans="1:4" ht="38.25" customHeight="1">
      <c r="A45" s="110" t="s">
        <v>36</v>
      </c>
      <c r="B45" s="110"/>
    </row>
    <row r="52" spans="1:14" ht="17.25" customHeight="1"/>
    <row r="54" spans="1:14" ht="17.399999999999999">
      <c r="A54" s="6"/>
    </row>
    <row r="56" spans="1:14">
      <c r="A56" t="s">
        <v>8</v>
      </c>
      <c r="K56" t="s">
        <v>16</v>
      </c>
    </row>
    <row r="57" spans="1:14" ht="17.399999999999999">
      <c r="A57" s="23" t="s">
        <v>75</v>
      </c>
      <c r="K57" s="2" t="s">
        <v>17</v>
      </c>
      <c r="N57" t="s">
        <v>29</v>
      </c>
    </row>
    <row r="58" spans="1:14" ht="17.399999999999999">
      <c r="A58" s="23" t="s">
        <v>76</v>
      </c>
      <c r="K58" s="2" t="s">
        <v>71</v>
      </c>
      <c r="N58" s="7">
        <v>0</v>
      </c>
    </row>
    <row r="59" spans="1:14" ht="17.399999999999999">
      <c r="A59" s="23" t="s">
        <v>77</v>
      </c>
      <c r="K59" s="2" t="s">
        <v>18</v>
      </c>
      <c r="N59" s="8">
        <v>9.5000000000000001E-2</v>
      </c>
    </row>
    <row r="60" spans="1:14" ht="17.399999999999999">
      <c r="A60" s="23" t="s">
        <v>78</v>
      </c>
      <c r="K60" s="2" t="s">
        <v>19</v>
      </c>
      <c r="N60" s="7">
        <v>0.22</v>
      </c>
    </row>
    <row r="61" spans="1:14" ht="17.399999999999999">
      <c r="A61" s="23" t="s">
        <v>79</v>
      </c>
      <c r="K61" s="2" t="s">
        <v>20</v>
      </c>
    </row>
    <row r="62" spans="1:14" ht="17.399999999999999">
      <c r="A62" s="23" t="s">
        <v>82</v>
      </c>
      <c r="K62" s="2" t="s">
        <v>21</v>
      </c>
    </row>
    <row r="63" spans="1:14" ht="17.399999999999999">
      <c r="A63" s="23"/>
      <c r="K63" s="2" t="s">
        <v>59</v>
      </c>
    </row>
    <row r="64" spans="1:14" ht="17.399999999999999">
      <c r="A64" s="23"/>
    </row>
    <row r="65" spans="1:1" ht="17.399999999999999">
      <c r="A65" s="23"/>
    </row>
    <row r="66" spans="1:1" ht="17.399999999999999">
      <c r="A66" s="23"/>
    </row>
    <row r="67" spans="1:1" ht="17.399999999999999">
      <c r="A67" s="23"/>
    </row>
    <row r="68" spans="1:1" ht="17.399999999999999">
      <c r="A68" s="23"/>
    </row>
  </sheetData>
  <sheetProtection selectLockedCells="1" selectUnlockedCells="1"/>
  <mergeCells count="4">
    <mergeCell ref="A41:B42"/>
    <mergeCell ref="A44:B44"/>
    <mergeCell ref="A45:B45"/>
    <mergeCell ref="B9:E9"/>
  </mergeCells>
  <pageMargins left="0.70866141732283472" right="0.70866141732283472" top="0.74803149606299213" bottom="0.74803149606299213" header="0.31496062992125984" footer="0.31496062992125984"/>
  <pageSetup paperSize="9" scale="83" orientation="portrait" cellComments="asDisplayed" r:id="rId1"/>
  <headerFooter>
    <oddFooter>&amp;C&amp;F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>
    <tabColor rgb="FFFFFF00"/>
  </sheetPr>
  <dimension ref="A1:T73"/>
  <sheetViews>
    <sheetView topLeftCell="D1" zoomScale="89" zoomScaleNormal="89" zoomScaleSheetLayoutView="95" workbookViewId="0">
      <pane ySplit="6" topLeftCell="A30" activePane="bottomLeft" state="frozenSplit"/>
      <selection pane="bottomLeft" activeCell="T2" sqref="T2"/>
    </sheetView>
  </sheetViews>
  <sheetFormatPr defaultColWidth="9.109375" defaultRowHeight="14.4"/>
  <cols>
    <col min="1" max="1" width="9" style="1" customWidth="1"/>
    <col min="2" max="3" width="22.6640625" style="1" customWidth="1"/>
    <col min="4" max="4" width="32.33203125" style="1" customWidth="1"/>
    <col min="5" max="5" width="27" style="1" customWidth="1"/>
    <col min="6" max="6" width="9.33203125" style="1" customWidth="1"/>
    <col min="7" max="7" width="8.5546875" style="1" customWidth="1"/>
    <col min="8" max="9" width="10.33203125" style="1" customWidth="1"/>
    <col min="10" max="10" width="7.44140625" style="1" customWidth="1"/>
    <col min="11" max="13" width="10.33203125" style="1" customWidth="1"/>
    <col min="14" max="14" width="14.44140625" style="1" customWidth="1"/>
    <col min="15" max="15" width="14" style="1" customWidth="1"/>
    <col min="16" max="16" width="12" style="1" customWidth="1"/>
    <col min="17" max="17" width="9.88671875" style="1" customWidth="1"/>
    <col min="18" max="18" width="14.109375" style="1" customWidth="1"/>
    <col min="19" max="19" width="16.109375" style="1" customWidth="1"/>
    <col min="20" max="16384" width="9.109375" style="1"/>
  </cols>
  <sheetData>
    <row r="1" spans="1:20" ht="24.75" customHeight="1">
      <c r="A1" s="128" t="s">
        <v>100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40"/>
      <c r="M1" s="41"/>
      <c r="N1" s="40"/>
      <c r="O1" s="40"/>
      <c r="P1" s="42"/>
      <c r="Q1" s="42"/>
      <c r="R1" s="42"/>
      <c r="S1" s="42"/>
    </row>
    <row r="2" spans="1:20" ht="36.75" customHeight="1" thickBot="1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43"/>
      <c r="M2" s="44"/>
      <c r="N2" s="43"/>
      <c r="O2" s="43"/>
      <c r="P2" s="42"/>
      <c r="Q2" s="42"/>
      <c r="R2" s="42"/>
      <c r="S2" s="42"/>
    </row>
    <row r="3" spans="1:20" ht="19.5" customHeight="1">
      <c r="A3" s="134" t="s">
        <v>38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8" t="s">
        <v>90</v>
      </c>
      <c r="M3" s="138"/>
      <c r="N3" s="138"/>
      <c r="O3" s="138"/>
      <c r="P3" s="138"/>
      <c r="Q3" s="139"/>
      <c r="R3" s="139"/>
      <c r="S3" s="139"/>
      <c r="T3" s="140"/>
    </row>
    <row r="4" spans="1:20" ht="19.5" customHeight="1" thickBot="1">
      <c r="A4" s="136" t="s">
        <v>91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41" t="s">
        <v>92</v>
      </c>
      <c r="M4" s="141"/>
      <c r="N4" s="141"/>
      <c r="O4" s="141"/>
      <c r="P4" s="141"/>
      <c r="Q4" s="142"/>
      <c r="R4" s="142"/>
      <c r="S4" s="142"/>
      <c r="T4" s="143"/>
    </row>
    <row r="5" spans="1:20" ht="15" customHeight="1" thickBot="1">
      <c r="A5" s="45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46">
        <v>15</v>
      </c>
      <c r="P5" s="46">
        <v>16</v>
      </c>
      <c r="Q5" s="46">
        <v>17</v>
      </c>
      <c r="R5" s="46">
        <v>18</v>
      </c>
      <c r="S5" s="46">
        <v>19</v>
      </c>
      <c r="T5" s="46">
        <v>20</v>
      </c>
    </row>
    <row r="6" spans="1:20" ht="62.4">
      <c r="A6" s="28" t="s">
        <v>12</v>
      </c>
      <c r="B6" s="21" t="s">
        <v>1</v>
      </c>
      <c r="C6" s="20" t="s">
        <v>5</v>
      </c>
      <c r="D6" s="21" t="s">
        <v>2</v>
      </c>
      <c r="E6" s="21" t="s">
        <v>72</v>
      </c>
      <c r="F6" s="21" t="s">
        <v>3</v>
      </c>
      <c r="G6" s="21" t="s">
        <v>4</v>
      </c>
      <c r="H6" s="21" t="s">
        <v>27</v>
      </c>
      <c r="I6" s="20" t="s">
        <v>28</v>
      </c>
      <c r="J6" s="20" t="s">
        <v>25</v>
      </c>
      <c r="K6" s="20" t="s">
        <v>0</v>
      </c>
      <c r="L6" s="20" t="s">
        <v>30</v>
      </c>
      <c r="M6" s="22" t="s">
        <v>80</v>
      </c>
      <c r="N6" s="21" t="s">
        <v>60</v>
      </c>
      <c r="O6" s="20" t="s">
        <v>61</v>
      </c>
      <c r="P6" s="20" t="s">
        <v>62</v>
      </c>
      <c r="Q6" s="83" t="s">
        <v>81</v>
      </c>
      <c r="R6" s="20" t="s">
        <v>87</v>
      </c>
      <c r="S6" s="83" t="s">
        <v>86</v>
      </c>
      <c r="T6" s="29" t="s">
        <v>6</v>
      </c>
    </row>
    <row r="7" spans="1:20">
      <c r="A7" s="47" t="s">
        <v>9</v>
      </c>
      <c r="B7" s="48"/>
      <c r="C7" s="11"/>
      <c r="D7" s="12"/>
      <c r="E7" s="82"/>
      <c r="F7" s="25"/>
      <c r="G7" s="25"/>
      <c r="H7" s="25"/>
      <c r="I7" s="49">
        <f>G7*H7</f>
        <v>0</v>
      </c>
      <c r="J7" s="50"/>
      <c r="K7" s="49">
        <f>+J7*I7</f>
        <v>0</v>
      </c>
      <c r="L7" s="49">
        <f>I7+K7</f>
        <v>0</v>
      </c>
      <c r="M7" s="11"/>
      <c r="N7" s="51">
        <v>80</v>
      </c>
      <c r="O7" s="49">
        <f>(M7*N7)/100</f>
        <v>0</v>
      </c>
      <c r="P7" s="49">
        <f>L7-S7</f>
        <v>0</v>
      </c>
      <c r="Q7" s="84">
        <f>M7*20%</f>
        <v>0</v>
      </c>
      <c r="R7" s="84">
        <f>(Q7*N7)/100</f>
        <v>0</v>
      </c>
      <c r="S7" s="84">
        <f>O7+R7</f>
        <v>0</v>
      </c>
      <c r="T7" s="27"/>
    </row>
    <row r="8" spans="1:20">
      <c r="A8" s="47" t="s">
        <v>9</v>
      </c>
      <c r="B8" s="48"/>
      <c r="C8" s="11"/>
      <c r="D8" s="12"/>
      <c r="E8" s="82"/>
      <c r="F8" s="25"/>
      <c r="G8" s="25"/>
      <c r="H8" s="25"/>
      <c r="I8" s="49">
        <f>G8*H8</f>
        <v>0</v>
      </c>
      <c r="J8" s="50"/>
      <c r="K8" s="49">
        <f>+J8*I8</f>
        <v>0</v>
      </c>
      <c r="L8" s="49">
        <f>I8+K8</f>
        <v>0</v>
      </c>
      <c r="M8" s="11"/>
      <c r="N8" s="51">
        <v>80</v>
      </c>
      <c r="O8" s="49">
        <f t="shared" ref="O8:O38" si="0">(M8*N8)/100</f>
        <v>0</v>
      </c>
      <c r="P8" s="49">
        <f t="shared" ref="P8:P37" si="1">L8-S8</f>
        <v>0</v>
      </c>
      <c r="Q8" s="84">
        <f t="shared" ref="Q8:Q37" si="2">M8*20%</f>
        <v>0</v>
      </c>
      <c r="R8" s="84">
        <f t="shared" ref="R8:R37" si="3">(Q8*N8)/100</f>
        <v>0</v>
      </c>
      <c r="S8" s="84">
        <f t="shared" ref="S8:S37" si="4">O8+R8</f>
        <v>0</v>
      </c>
      <c r="T8" s="27"/>
    </row>
    <row r="9" spans="1:20">
      <c r="A9" s="47" t="s">
        <v>9</v>
      </c>
      <c r="B9" s="48"/>
      <c r="C9" s="11"/>
      <c r="D9" s="12"/>
      <c r="E9" s="82"/>
      <c r="F9" s="25"/>
      <c r="G9" s="25"/>
      <c r="H9" s="25"/>
      <c r="I9" s="49">
        <f t="shared" ref="I9:I38" si="5">G9*H9</f>
        <v>0</v>
      </c>
      <c r="J9" s="50"/>
      <c r="K9" s="49">
        <f t="shared" ref="K9:K38" si="6">+J9*I9</f>
        <v>0</v>
      </c>
      <c r="L9" s="49">
        <f t="shared" ref="L9:L38" si="7">I9+K9</f>
        <v>0</v>
      </c>
      <c r="M9" s="11"/>
      <c r="N9" s="51">
        <v>80</v>
      </c>
      <c r="O9" s="49">
        <f t="shared" si="0"/>
        <v>0</v>
      </c>
      <c r="P9" s="49">
        <f t="shared" si="1"/>
        <v>0</v>
      </c>
      <c r="Q9" s="84">
        <f t="shared" si="2"/>
        <v>0</v>
      </c>
      <c r="R9" s="84">
        <f t="shared" si="3"/>
        <v>0</v>
      </c>
      <c r="S9" s="84">
        <f t="shared" si="4"/>
        <v>0</v>
      </c>
      <c r="T9" s="27"/>
    </row>
    <row r="10" spans="1:20">
      <c r="A10" s="47" t="s">
        <v>9</v>
      </c>
      <c r="B10" s="48"/>
      <c r="C10" s="11"/>
      <c r="D10" s="12"/>
      <c r="E10" s="82"/>
      <c r="F10" s="25"/>
      <c r="G10" s="25"/>
      <c r="H10" s="25"/>
      <c r="I10" s="49">
        <f t="shared" si="5"/>
        <v>0</v>
      </c>
      <c r="J10" s="50"/>
      <c r="K10" s="49">
        <f t="shared" si="6"/>
        <v>0</v>
      </c>
      <c r="L10" s="49">
        <f t="shared" si="7"/>
        <v>0</v>
      </c>
      <c r="M10" s="11"/>
      <c r="N10" s="51">
        <v>80</v>
      </c>
      <c r="O10" s="49">
        <f t="shared" si="0"/>
        <v>0</v>
      </c>
      <c r="P10" s="49">
        <f t="shared" si="1"/>
        <v>0</v>
      </c>
      <c r="Q10" s="84">
        <f t="shared" si="2"/>
        <v>0</v>
      </c>
      <c r="R10" s="84">
        <f t="shared" si="3"/>
        <v>0</v>
      </c>
      <c r="S10" s="84">
        <f t="shared" si="4"/>
        <v>0</v>
      </c>
      <c r="T10" s="27"/>
    </row>
    <row r="11" spans="1:20">
      <c r="A11" s="47" t="s">
        <v>9</v>
      </c>
      <c r="B11" s="48"/>
      <c r="C11" s="11"/>
      <c r="D11" s="12"/>
      <c r="E11" s="82"/>
      <c r="F11" s="25"/>
      <c r="G11" s="25"/>
      <c r="H11" s="25"/>
      <c r="I11" s="49">
        <f t="shared" si="5"/>
        <v>0</v>
      </c>
      <c r="J11" s="50"/>
      <c r="K11" s="49">
        <f t="shared" si="6"/>
        <v>0</v>
      </c>
      <c r="L11" s="49">
        <f t="shared" si="7"/>
        <v>0</v>
      </c>
      <c r="M11" s="11"/>
      <c r="N11" s="51">
        <v>80</v>
      </c>
      <c r="O11" s="49">
        <f t="shared" si="0"/>
        <v>0</v>
      </c>
      <c r="P11" s="49">
        <f t="shared" si="1"/>
        <v>0</v>
      </c>
      <c r="Q11" s="84">
        <f t="shared" si="2"/>
        <v>0</v>
      </c>
      <c r="R11" s="84">
        <f t="shared" si="3"/>
        <v>0</v>
      </c>
      <c r="S11" s="84">
        <f t="shared" si="4"/>
        <v>0</v>
      </c>
      <c r="T11" s="27"/>
    </row>
    <row r="12" spans="1:20">
      <c r="A12" s="47" t="s">
        <v>9</v>
      </c>
      <c r="B12" s="48"/>
      <c r="C12" s="11"/>
      <c r="D12" s="12"/>
      <c r="E12" s="82"/>
      <c r="F12" s="25"/>
      <c r="G12" s="25"/>
      <c r="H12" s="25"/>
      <c r="I12" s="49">
        <f t="shared" si="5"/>
        <v>0</v>
      </c>
      <c r="J12" s="50"/>
      <c r="K12" s="49">
        <f t="shared" si="6"/>
        <v>0</v>
      </c>
      <c r="L12" s="49">
        <f t="shared" si="7"/>
        <v>0</v>
      </c>
      <c r="M12" s="11"/>
      <c r="N12" s="51">
        <v>80</v>
      </c>
      <c r="O12" s="49">
        <f t="shared" si="0"/>
        <v>0</v>
      </c>
      <c r="P12" s="49">
        <f t="shared" si="1"/>
        <v>0</v>
      </c>
      <c r="Q12" s="84">
        <f t="shared" si="2"/>
        <v>0</v>
      </c>
      <c r="R12" s="84">
        <f t="shared" si="3"/>
        <v>0</v>
      </c>
      <c r="S12" s="84">
        <f t="shared" si="4"/>
        <v>0</v>
      </c>
      <c r="T12" s="27"/>
    </row>
    <row r="13" spans="1:20">
      <c r="A13" s="47" t="s">
        <v>9</v>
      </c>
      <c r="B13" s="48"/>
      <c r="C13" s="11"/>
      <c r="D13" s="12"/>
      <c r="E13" s="82"/>
      <c r="F13" s="25"/>
      <c r="G13" s="25"/>
      <c r="H13" s="25"/>
      <c r="I13" s="49">
        <f t="shared" si="5"/>
        <v>0</v>
      </c>
      <c r="J13" s="50"/>
      <c r="K13" s="49">
        <f t="shared" si="6"/>
        <v>0</v>
      </c>
      <c r="L13" s="49">
        <f t="shared" si="7"/>
        <v>0</v>
      </c>
      <c r="M13" s="11"/>
      <c r="N13" s="51">
        <v>80</v>
      </c>
      <c r="O13" s="49">
        <f t="shared" si="0"/>
        <v>0</v>
      </c>
      <c r="P13" s="49">
        <f t="shared" si="1"/>
        <v>0</v>
      </c>
      <c r="Q13" s="84">
        <f t="shared" si="2"/>
        <v>0</v>
      </c>
      <c r="R13" s="84">
        <f t="shared" si="3"/>
        <v>0</v>
      </c>
      <c r="S13" s="84">
        <f t="shared" si="4"/>
        <v>0</v>
      </c>
      <c r="T13" s="27"/>
    </row>
    <row r="14" spans="1:20">
      <c r="A14" s="47" t="s">
        <v>9</v>
      </c>
      <c r="B14" s="48"/>
      <c r="C14" s="11"/>
      <c r="D14" s="12"/>
      <c r="E14" s="82"/>
      <c r="F14" s="25"/>
      <c r="G14" s="25"/>
      <c r="H14" s="25"/>
      <c r="I14" s="49">
        <f t="shared" si="5"/>
        <v>0</v>
      </c>
      <c r="J14" s="50"/>
      <c r="K14" s="49">
        <f t="shared" si="6"/>
        <v>0</v>
      </c>
      <c r="L14" s="49">
        <f t="shared" si="7"/>
        <v>0</v>
      </c>
      <c r="M14" s="11"/>
      <c r="N14" s="51">
        <v>80</v>
      </c>
      <c r="O14" s="49">
        <f t="shared" si="0"/>
        <v>0</v>
      </c>
      <c r="P14" s="49">
        <f t="shared" si="1"/>
        <v>0</v>
      </c>
      <c r="Q14" s="84">
        <f t="shared" si="2"/>
        <v>0</v>
      </c>
      <c r="R14" s="84">
        <f t="shared" si="3"/>
        <v>0</v>
      </c>
      <c r="S14" s="84">
        <f t="shared" si="4"/>
        <v>0</v>
      </c>
      <c r="T14" s="27"/>
    </row>
    <row r="15" spans="1:20">
      <c r="A15" s="47" t="s">
        <v>9</v>
      </c>
      <c r="B15" s="48"/>
      <c r="C15" s="11"/>
      <c r="D15" s="12"/>
      <c r="E15" s="82"/>
      <c r="F15" s="25"/>
      <c r="G15" s="25"/>
      <c r="H15" s="25"/>
      <c r="I15" s="49">
        <f t="shared" si="5"/>
        <v>0</v>
      </c>
      <c r="J15" s="50"/>
      <c r="K15" s="49">
        <f t="shared" si="6"/>
        <v>0</v>
      </c>
      <c r="L15" s="49">
        <f t="shared" si="7"/>
        <v>0</v>
      </c>
      <c r="M15" s="11"/>
      <c r="N15" s="51">
        <v>80</v>
      </c>
      <c r="O15" s="49">
        <f t="shared" si="0"/>
        <v>0</v>
      </c>
      <c r="P15" s="49">
        <f t="shared" si="1"/>
        <v>0</v>
      </c>
      <c r="Q15" s="84">
        <f t="shared" si="2"/>
        <v>0</v>
      </c>
      <c r="R15" s="84">
        <f t="shared" si="3"/>
        <v>0</v>
      </c>
      <c r="S15" s="84">
        <f t="shared" si="4"/>
        <v>0</v>
      </c>
      <c r="T15" s="27"/>
    </row>
    <row r="16" spans="1:20">
      <c r="A16" s="47" t="s">
        <v>9</v>
      </c>
      <c r="B16" s="48"/>
      <c r="C16" s="11"/>
      <c r="D16" s="12"/>
      <c r="E16" s="82"/>
      <c r="F16" s="25"/>
      <c r="G16" s="25"/>
      <c r="H16" s="25"/>
      <c r="I16" s="49">
        <f t="shared" si="5"/>
        <v>0</v>
      </c>
      <c r="J16" s="50"/>
      <c r="K16" s="49">
        <f t="shared" si="6"/>
        <v>0</v>
      </c>
      <c r="L16" s="49">
        <f t="shared" si="7"/>
        <v>0</v>
      </c>
      <c r="M16" s="11"/>
      <c r="N16" s="51">
        <v>80</v>
      </c>
      <c r="O16" s="49">
        <f t="shared" si="0"/>
        <v>0</v>
      </c>
      <c r="P16" s="49">
        <f t="shared" si="1"/>
        <v>0</v>
      </c>
      <c r="Q16" s="84">
        <f t="shared" si="2"/>
        <v>0</v>
      </c>
      <c r="R16" s="84">
        <f t="shared" si="3"/>
        <v>0</v>
      </c>
      <c r="S16" s="84">
        <f t="shared" si="4"/>
        <v>0</v>
      </c>
      <c r="T16" s="27"/>
    </row>
    <row r="17" spans="1:20">
      <c r="A17" s="47" t="s">
        <v>9</v>
      </c>
      <c r="B17" s="48"/>
      <c r="C17" s="11"/>
      <c r="D17" s="12"/>
      <c r="E17" s="82"/>
      <c r="F17" s="25"/>
      <c r="G17" s="25"/>
      <c r="H17" s="25"/>
      <c r="I17" s="49">
        <f t="shared" si="5"/>
        <v>0</v>
      </c>
      <c r="J17" s="50"/>
      <c r="K17" s="49">
        <f t="shared" si="6"/>
        <v>0</v>
      </c>
      <c r="L17" s="49">
        <f t="shared" si="7"/>
        <v>0</v>
      </c>
      <c r="M17" s="11"/>
      <c r="N17" s="51">
        <v>80</v>
      </c>
      <c r="O17" s="49">
        <f t="shared" si="0"/>
        <v>0</v>
      </c>
      <c r="P17" s="49">
        <f t="shared" si="1"/>
        <v>0</v>
      </c>
      <c r="Q17" s="84">
        <f t="shared" si="2"/>
        <v>0</v>
      </c>
      <c r="R17" s="84">
        <f t="shared" si="3"/>
        <v>0</v>
      </c>
      <c r="S17" s="84">
        <f t="shared" si="4"/>
        <v>0</v>
      </c>
      <c r="T17" s="27"/>
    </row>
    <row r="18" spans="1:20">
      <c r="A18" s="47" t="s">
        <v>9</v>
      </c>
      <c r="B18" s="48"/>
      <c r="C18" s="11"/>
      <c r="D18" s="12"/>
      <c r="E18" s="82"/>
      <c r="F18" s="25"/>
      <c r="G18" s="25"/>
      <c r="H18" s="25"/>
      <c r="I18" s="49">
        <f t="shared" si="5"/>
        <v>0</v>
      </c>
      <c r="J18" s="50"/>
      <c r="K18" s="49">
        <f t="shared" si="6"/>
        <v>0</v>
      </c>
      <c r="L18" s="49">
        <f t="shared" si="7"/>
        <v>0</v>
      </c>
      <c r="M18" s="11"/>
      <c r="N18" s="51">
        <v>80</v>
      </c>
      <c r="O18" s="49">
        <f t="shared" si="0"/>
        <v>0</v>
      </c>
      <c r="P18" s="49">
        <f t="shared" si="1"/>
        <v>0</v>
      </c>
      <c r="Q18" s="84">
        <f t="shared" si="2"/>
        <v>0</v>
      </c>
      <c r="R18" s="84">
        <f t="shared" si="3"/>
        <v>0</v>
      </c>
      <c r="S18" s="84">
        <f t="shared" si="4"/>
        <v>0</v>
      </c>
      <c r="T18" s="27"/>
    </row>
    <row r="19" spans="1:20">
      <c r="A19" s="47" t="s">
        <v>9</v>
      </c>
      <c r="B19" s="48"/>
      <c r="C19" s="11"/>
      <c r="D19" s="12"/>
      <c r="E19" s="82"/>
      <c r="F19" s="25"/>
      <c r="G19" s="25"/>
      <c r="H19" s="25"/>
      <c r="I19" s="49">
        <f t="shared" si="5"/>
        <v>0</v>
      </c>
      <c r="J19" s="50"/>
      <c r="K19" s="49">
        <f t="shared" si="6"/>
        <v>0</v>
      </c>
      <c r="L19" s="49">
        <f t="shared" si="7"/>
        <v>0</v>
      </c>
      <c r="M19" s="11"/>
      <c r="N19" s="51">
        <v>80</v>
      </c>
      <c r="O19" s="49">
        <f t="shared" si="0"/>
        <v>0</v>
      </c>
      <c r="P19" s="49">
        <f t="shared" si="1"/>
        <v>0</v>
      </c>
      <c r="Q19" s="84">
        <f t="shared" si="2"/>
        <v>0</v>
      </c>
      <c r="R19" s="84">
        <f t="shared" si="3"/>
        <v>0</v>
      </c>
      <c r="S19" s="84">
        <f t="shared" si="4"/>
        <v>0</v>
      </c>
      <c r="T19" s="27"/>
    </row>
    <row r="20" spans="1:20">
      <c r="A20" s="47" t="s">
        <v>9</v>
      </c>
      <c r="B20" s="48"/>
      <c r="C20" s="11"/>
      <c r="D20" s="12"/>
      <c r="E20" s="82"/>
      <c r="F20" s="25"/>
      <c r="G20" s="25"/>
      <c r="H20" s="25"/>
      <c r="I20" s="49">
        <f t="shared" si="5"/>
        <v>0</v>
      </c>
      <c r="J20" s="50"/>
      <c r="K20" s="49">
        <f t="shared" si="6"/>
        <v>0</v>
      </c>
      <c r="L20" s="49">
        <f t="shared" si="7"/>
        <v>0</v>
      </c>
      <c r="M20" s="11"/>
      <c r="N20" s="51">
        <v>80</v>
      </c>
      <c r="O20" s="49">
        <f t="shared" si="0"/>
        <v>0</v>
      </c>
      <c r="P20" s="49">
        <f t="shared" si="1"/>
        <v>0</v>
      </c>
      <c r="Q20" s="84">
        <f t="shared" si="2"/>
        <v>0</v>
      </c>
      <c r="R20" s="84">
        <f t="shared" si="3"/>
        <v>0</v>
      </c>
      <c r="S20" s="84">
        <f t="shared" si="4"/>
        <v>0</v>
      </c>
      <c r="T20" s="27"/>
    </row>
    <row r="21" spans="1:20">
      <c r="A21" s="47" t="s">
        <v>9</v>
      </c>
      <c r="B21" s="48"/>
      <c r="C21" s="11"/>
      <c r="D21" s="12"/>
      <c r="E21" s="82"/>
      <c r="F21" s="25"/>
      <c r="G21" s="25"/>
      <c r="H21" s="25"/>
      <c r="I21" s="49">
        <f t="shared" si="5"/>
        <v>0</v>
      </c>
      <c r="J21" s="50"/>
      <c r="K21" s="49">
        <f t="shared" si="6"/>
        <v>0</v>
      </c>
      <c r="L21" s="49">
        <f t="shared" si="7"/>
        <v>0</v>
      </c>
      <c r="M21" s="11"/>
      <c r="N21" s="51">
        <v>80</v>
      </c>
      <c r="O21" s="49">
        <f t="shared" si="0"/>
        <v>0</v>
      </c>
      <c r="P21" s="49">
        <f t="shared" si="1"/>
        <v>0</v>
      </c>
      <c r="Q21" s="84">
        <f t="shared" si="2"/>
        <v>0</v>
      </c>
      <c r="R21" s="84">
        <f t="shared" si="3"/>
        <v>0</v>
      </c>
      <c r="S21" s="84">
        <f t="shared" si="4"/>
        <v>0</v>
      </c>
      <c r="T21" s="27"/>
    </row>
    <row r="22" spans="1:20" ht="15" thickBot="1">
      <c r="A22" s="52" t="s">
        <v>9</v>
      </c>
      <c r="B22" s="53"/>
      <c r="C22" s="13"/>
      <c r="D22" s="24"/>
      <c r="E22" s="26"/>
      <c r="F22" s="26"/>
      <c r="G22" s="26"/>
      <c r="H22" s="26"/>
      <c r="I22" s="54">
        <f t="shared" si="5"/>
        <v>0</v>
      </c>
      <c r="J22" s="55"/>
      <c r="K22" s="54">
        <f t="shared" si="6"/>
        <v>0</v>
      </c>
      <c r="L22" s="54">
        <f t="shared" si="7"/>
        <v>0</v>
      </c>
      <c r="M22" s="13"/>
      <c r="N22" s="54">
        <v>80</v>
      </c>
      <c r="O22" s="54">
        <f t="shared" si="0"/>
        <v>0</v>
      </c>
      <c r="P22" s="54">
        <f t="shared" si="1"/>
        <v>0</v>
      </c>
      <c r="Q22" s="54">
        <f>M22*20%</f>
        <v>0</v>
      </c>
      <c r="R22" s="54">
        <f t="shared" si="3"/>
        <v>0</v>
      </c>
      <c r="S22" s="54">
        <f t="shared" si="4"/>
        <v>0</v>
      </c>
      <c r="T22" s="36"/>
    </row>
    <row r="23" spans="1:20" ht="15" thickTop="1">
      <c r="A23" s="56" t="s">
        <v>10</v>
      </c>
      <c r="B23" s="48"/>
      <c r="C23" s="11"/>
      <c r="D23" s="12"/>
      <c r="E23" s="25"/>
      <c r="F23" s="25"/>
      <c r="G23" s="25"/>
      <c r="H23" s="25"/>
      <c r="I23" s="49">
        <f>G23*H23</f>
        <v>0</v>
      </c>
      <c r="J23" s="50"/>
      <c r="K23" s="49">
        <f>+J23*I23</f>
        <v>0</v>
      </c>
      <c r="L23" s="49">
        <f>I23+K23</f>
        <v>0</v>
      </c>
      <c r="M23" s="11"/>
      <c r="N23" s="51">
        <v>80</v>
      </c>
      <c r="O23" s="49">
        <f>(M23*N23)/100</f>
        <v>0</v>
      </c>
      <c r="P23" s="57">
        <f t="shared" si="1"/>
        <v>0</v>
      </c>
      <c r="Q23" s="84">
        <f>M23*20%</f>
        <v>0</v>
      </c>
      <c r="R23" s="84">
        <f t="shared" si="3"/>
        <v>0</v>
      </c>
      <c r="S23" s="84">
        <f t="shared" si="4"/>
        <v>0</v>
      </c>
      <c r="T23" s="35"/>
    </row>
    <row r="24" spans="1:20">
      <c r="A24" s="58" t="s">
        <v>10</v>
      </c>
      <c r="B24" s="48"/>
      <c r="C24" s="11"/>
      <c r="D24" s="12"/>
      <c r="E24" s="25"/>
      <c r="F24" s="25"/>
      <c r="G24" s="25"/>
      <c r="H24" s="25"/>
      <c r="I24" s="49">
        <f t="shared" si="5"/>
        <v>0</v>
      </c>
      <c r="J24" s="50"/>
      <c r="K24" s="49">
        <f t="shared" si="6"/>
        <v>0</v>
      </c>
      <c r="L24" s="49">
        <f t="shared" si="7"/>
        <v>0</v>
      </c>
      <c r="M24" s="11"/>
      <c r="N24" s="51">
        <v>80</v>
      </c>
      <c r="O24" s="49">
        <f t="shared" si="0"/>
        <v>0</v>
      </c>
      <c r="P24" s="49">
        <f t="shared" si="1"/>
        <v>0</v>
      </c>
      <c r="Q24" s="84">
        <f t="shared" si="2"/>
        <v>0</v>
      </c>
      <c r="R24" s="84">
        <f t="shared" si="3"/>
        <v>0</v>
      </c>
      <c r="S24" s="84">
        <f t="shared" si="4"/>
        <v>0</v>
      </c>
      <c r="T24" s="27"/>
    </row>
    <row r="25" spans="1:20">
      <c r="A25" s="58" t="s">
        <v>10</v>
      </c>
      <c r="B25" s="48"/>
      <c r="C25" s="11"/>
      <c r="D25" s="12"/>
      <c r="E25" s="25"/>
      <c r="F25" s="25"/>
      <c r="G25" s="25"/>
      <c r="H25" s="25"/>
      <c r="I25" s="49">
        <f t="shared" si="5"/>
        <v>0</v>
      </c>
      <c r="J25" s="50"/>
      <c r="K25" s="49">
        <f t="shared" si="6"/>
        <v>0</v>
      </c>
      <c r="L25" s="49">
        <f t="shared" si="7"/>
        <v>0</v>
      </c>
      <c r="M25" s="11"/>
      <c r="N25" s="51">
        <v>80</v>
      </c>
      <c r="O25" s="49">
        <f t="shared" si="0"/>
        <v>0</v>
      </c>
      <c r="P25" s="49">
        <f t="shared" si="1"/>
        <v>0</v>
      </c>
      <c r="Q25" s="84">
        <f t="shared" si="2"/>
        <v>0</v>
      </c>
      <c r="R25" s="84">
        <f t="shared" si="3"/>
        <v>0</v>
      </c>
      <c r="S25" s="84">
        <f t="shared" si="4"/>
        <v>0</v>
      </c>
      <c r="T25" s="27"/>
    </row>
    <row r="26" spans="1:20">
      <c r="A26" s="58" t="s">
        <v>10</v>
      </c>
      <c r="B26" s="48"/>
      <c r="C26" s="11"/>
      <c r="D26" s="12"/>
      <c r="E26" s="25"/>
      <c r="F26" s="25"/>
      <c r="G26" s="25"/>
      <c r="H26" s="25"/>
      <c r="I26" s="49">
        <f t="shared" si="5"/>
        <v>0</v>
      </c>
      <c r="J26" s="50"/>
      <c r="K26" s="49">
        <f t="shared" si="6"/>
        <v>0</v>
      </c>
      <c r="L26" s="49">
        <f t="shared" si="7"/>
        <v>0</v>
      </c>
      <c r="M26" s="11"/>
      <c r="N26" s="51">
        <v>80</v>
      </c>
      <c r="O26" s="49">
        <f t="shared" si="0"/>
        <v>0</v>
      </c>
      <c r="P26" s="49">
        <f t="shared" si="1"/>
        <v>0</v>
      </c>
      <c r="Q26" s="84">
        <f t="shared" si="2"/>
        <v>0</v>
      </c>
      <c r="R26" s="84">
        <f t="shared" si="3"/>
        <v>0</v>
      </c>
      <c r="S26" s="84">
        <f t="shared" si="4"/>
        <v>0</v>
      </c>
      <c r="T26" s="27"/>
    </row>
    <row r="27" spans="1:20">
      <c r="A27" s="58" t="s">
        <v>10</v>
      </c>
      <c r="B27" s="48"/>
      <c r="C27" s="11"/>
      <c r="D27" s="12"/>
      <c r="E27" s="25"/>
      <c r="F27" s="25"/>
      <c r="G27" s="25"/>
      <c r="H27" s="25"/>
      <c r="I27" s="49">
        <f t="shared" si="5"/>
        <v>0</v>
      </c>
      <c r="J27" s="50"/>
      <c r="K27" s="49">
        <f t="shared" si="6"/>
        <v>0</v>
      </c>
      <c r="L27" s="49">
        <f t="shared" si="7"/>
        <v>0</v>
      </c>
      <c r="M27" s="11"/>
      <c r="N27" s="51">
        <v>80</v>
      </c>
      <c r="O27" s="49">
        <f t="shared" si="0"/>
        <v>0</v>
      </c>
      <c r="P27" s="49">
        <f t="shared" si="1"/>
        <v>0</v>
      </c>
      <c r="Q27" s="84">
        <f t="shared" si="2"/>
        <v>0</v>
      </c>
      <c r="R27" s="84">
        <f t="shared" si="3"/>
        <v>0</v>
      </c>
      <c r="S27" s="84">
        <f t="shared" si="4"/>
        <v>0</v>
      </c>
      <c r="T27" s="27"/>
    </row>
    <row r="28" spans="1:20">
      <c r="A28" s="58" t="s">
        <v>10</v>
      </c>
      <c r="B28" s="48"/>
      <c r="C28" s="11"/>
      <c r="D28" s="12"/>
      <c r="E28" s="25"/>
      <c r="F28" s="25"/>
      <c r="G28" s="25"/>
      <c r="H28" s="25"/>
      <c r="I28" s="49">
        <f t="shared" si="5"/>
        <v>0</v>
      </c>
      <c r="J28" s="50"/>
      <c r="K28" s="49">
        <f t="shared" si="6"/>
        <v>0</v>
      </c>
      <c r="L28" s="49">
        <f t="shared" si="7"/>
        <v>0</v>
      </c>
      <c r="M28" s="11"/>
      <c r="N28" s="51">
        <v>80</v>
      </c>
      <c r="O28" s="49">
        <f t="shared" si="0"/>
        <v>0</v>
      </c>
      <c r="P28" s="49">
        <f t="shared" si="1"/>
        <v>0</v>
      </c>
      <c r="Q28" s="84">
        <f t="shared" si="2"/>
        <v>0</v>
      </c>
      <c r="R28" s="84">
        <f t="shared" si="3"/>
        <v>0</v>
      </c>
      <c r="S28" s="84">
        <f t="shared" si="4"/>
        <v>0</v>
      </c>
      <c r="T28" s="27"/>
    </row>
    <row r="29" spans="1:20">
      <c r="A29" s="58" t="s">
        <v>10</v>
      </c>
      <c r="B29" s="48"/>
      <c r="C29" s="11"/>
      <c r="D29" s="12"/>
      <c r="E29" s="25"/>
      <c r="F29" s="25"/>
      <c r="G29" s="25"/>
      <c r="H29" s="25"/>
      <c r="I29" s="49">
        <f t="shared" si="5"/>
        <v>0</v>
      </c>
      <c r="J29" s="50"/>
      <c r="K29" s="49">
        <f t="shared" si="6"/>
        <v>0</v>
      </c>
      <c r="L29" s="49">
        <f t="shared" si="7"/>
        <v>0</v>
      </c>
      <c r="M29" s="11"/>
      <c r="N29" s="51">
        <v>80</v>
      </c>
      <c r="O29" s="49">
        <f t="shared" si="0"/>
        <v>0</v>
      </c>
      <c r="P29" s="49">
        <f t="shared" si="1"/>
        <v>0</v>
      </c>
      <c r="Q29" s="84">
        <f t="shared" si="2"/>
        <v>0</v>
      </c>
      <c r="R29" s="84">
        <f t="shared" si="3"/>
        <v>0</v>
      </c>
      <c r="S29" s="84">
        <f t="shared" si="4"/>
        <v>0</v>
      </c>
      <c r="T29" s="27"/>
    </row>
    <row r="30" spans="1:20">
      <c r="A30" s="58" t="s">
        <v>10</v>
      </c>
      <c r="B30" s="48"/>
      <c r="C30" s="11"/>
      <c r="D30" s="12"/>
      <c r="E30" s="25"/>
      <c r="F30" s="25"/>
      <c r="G30" s="25"/>
      <c r="H30" s="25"/>
      <c r="I30" s="49">
        <f t="shared" si="5"/>
        <v>0</v>
      </c>
      <c r="J30" s="50"/>
      <c r="K30" s="49">
        <f t="shared" si="6"/>
        <v>0</v>
      </c>
      <c r="L30" s="49">
        <f t="shared" si="7"/>
        <v>0</v>
      </c>
      <c r="M30" s="11"/>
      <c r="N30" s="51">
        <v>80</v>
      </c>
      <c r="O30" s="49">
        <f t="shared" si="0"/>
        <v>0</v>
      </c>
      <c r="P30" s="49">
        <f t="shared" si="1"/>
        <v>0</v>
      </c>
      <c r="Q30" s="84">
        <f t="shared" si="2"/>
        <v>0</v>
      </c>
      <c r="R30" s="84">
        <f t="shared" si="3"/>
        <v>0</v>
      </c>
      <c r="S30" s="84">
        <f t="shared" si="4"/>
        <v>0</v>
      </c>
      <c r="T30" s="27"/>
    </row>
    <row r="31" spans="1:20">
      <c r="A31" s="58" t="s">
        <v>10</v>
      </c>
      <c r="B31" s="48"/>
      <c r="C31" s="11"/>
      <c r="D31" s="12"/>
      <c r="E31" s="25"/>
      <c r="F31" s="25"/>
      <c r="G31" s="25"/>
      <c r="H31" s="25"/>
      <c r="I31" s="49">
        <f t="shared" si="5"/>
        <v>0</v>
      </c>
      <c r="J31" s="50"/>
      <c r="K31" s="49">
        <f t="shared" si="6"/>
        <v>0</v>
      </c>
      <c r="L31" s="49">
        <f t="shared" si="7"/>
        <v>0</v>
      </c>
      <c r="M31" s="11"/>
      <c r="N31" s="51">
        <v>80</v>
      </c>
      <c r="O31" s="49">
        <f t="shared" si="0"/>
        <v>0</v>
      </c>
      <c r="P31" s="49">
        <f t="shared" si="1"/>
        <v>0</v>
      </c>
      <c r="Q31" s="84">
        <f t="shared" si="2"/>
        <v>0</v>
      </c>
      <c r="R31" s="84">
        <f t="shared" si="3"/>
        <v>0</v>
      </c>
      <c r="S31" s="84">
        <f t="shared" si="4"/>
        <v>0</v>
      </c>
      <c r="T31" s="27"/>
    </row>
    <row r="32" spans="1:20">
      <c r="A32" s="58" t="s">
        <v>10</v>
      </c>
      <c r="B32" s="48"/>
      <c r="C32" s="11"/>
      <c r="D32" s="12"/>
      <c r="E32" s="25"/>
      <c r="F32" s="25"/>
      <c r="G32" s="25"/>
      <c r="H32" s="25"/>
      <c r="I32" s="49">
        <f t="shared" si="5"/>
        <v>0</v>
      </c>
      <c r="J32" s="50"/>
      <c r="K32" s="49">
        <f t="shared" si="6"/>
        <v>0</v>
      </c>
      <c r="L32" s="49">
        <f t="shared" si="7"/>
        <v>0</v>
      </c>
      <c r="M32" s="11"/>
      <c r="N32" s="51">
        <v>80</v>
      </c>
      <c r="O32" s="49">
        <f t="shared" si="0"/>
        <v>0</v>
      </c>
      <c r="P32" s="49">
        <f t="shared" si="1"/>
        <v>0</v>
      </c>
      <c r="Q32" s="84">
        <f t="shared" si="2"/>
        <v>0</v>
      </c>
      <c r="R32" s="84">
        <f t="shared" si="3"/>
        <v>0</v>
      </c>
      <c r="S32" s="84">
        <f t="shared" si="4"/>
        <v>0</v>
      </c>
      <c r="T32" s="27"/>
    </row>
    <row r="33" spans="1:20">
      <c r="A33" s="58" t="s">
        <v>10</v>
      </c>
      <c r="B33" s="48"/>
      <c r="C33" s="11"/>
      <c r="D33" s="12"/>
      <c r="E33" s="25"/>
      <c r="F33" s="25"/>
      <c r="G33" s="25"/>
      <c r="H33" s="25"/>
      <c r="I33" s="49">
        <f t="shared" si="5"/>
        <v>0</v>
      </c>
      <c r="J33" s="50"/>
      <c r="K33" s="49">
        <f t="shared" si="6"/>
        <v>0</v>
      </c>
      <c r="L33" s="49">
        <f t="shared" si="7"/>
        <v>0</v>
      </c>
      <c r="M33" s="11"/>
      <c r="N33" s="51">
        <v>80</v>
      </c>
      <c r="O33" s="49">
        <f t="shared" si="0"/>
        <v>0</v>
      </c>
      <c r="P33" s="49">
        <f t="shared" si="1"/>
        <v>0</v>
      </c>
      <c r="Q33" s="84">
        <f t="shared" si="2"/>
        <v>0</v>
      </c>
      <c r="R33" s="84">
        <f t="shared" si="3"/>
        <v>0</v>
      </c>
      <c r="S33" s="84">
        <f t="shared" si="4"/>
        <v>0</v>
      </c>
      <c r="T33" s="27"/>
    </row>
    <row r="34" spans="1:20">
      <c r="A34" s="58" t="s">
        <v>10</v>
      </c>
      <c r="B34" s="48"/>
      <c r="C34" s="11"/>
      <c r="D34" s="12"/>
      <c r="E34" s="25"/>
      <c r="F34" s="25"/>
      <c r="G34" s="25"/>
      <c r="H34" s="25"/>
      <c r="I34" s="49">
        <f t="shared" si="5"/>
        <v>0</v>
      </c>
      <c r="J34" s="50"/>
      <c r="K34" s="49">
        <f t="shared" si="6"/>
        <v>0</v>
      </c>
      <c r="L34" s="49">
        <f t="shared" si="7"/>
        <v>0</v>
      </c>
      <c r="M34" s="11"/>
      <c r="N34" s="51">
        <v>80</v>
      </c>
      <c r="O34" s="49">
        <f t="shared" si="0"/>
        <v>0</v>
      </c>
      <c r="P34" s="49">
        <f t="shared" si="1"/>
        <v>0</v>
      </c>
      <c r="Q34" s="84">
        <f t="shared" si="2"/>
        <v>0</v>
      </c>
      <c r="R34" s="84">
        <f t="shared" si="3"/>
        <v>0</v>
      </c>
      <c r="S34" s="84">
        <f t="shared" si="4"/>
        <v>0</v>
      </c>
      <c r="T34" s="27"/>
    </row>
    <row r="35" spans="1:20">
      <c r="A35" s="58" t="s">
        <v>10</v>
      </c>
      <c r="B35" s="48"/>
      <c r="C35" s="11"/>
      <c r="D35" s="12"/>
      <c r="E35" s="25"/>
      <c r="F35" s="25"/>
      <c r="G35" s="25"/>
      <c r="H35" s="25"/>
      <c r="I35" s="49">
        <f t="shared" si="5"/>
        <v>0</v>
      </c>
      <c r="J35" s="50"/>
      <c r="K35" s="49">
        <f t="shared" si="6"/>
        <v>0</v>
      </c>
      <c r="L35" s="49">
        <f t="shared" si="7"/>
        <v>0</v>
      </c>
      <c r="M35" s="11"/>
      <c r="N35" s="51">
        <v>80</v>
      </c>
      <c r="O35" s="49">
        <f t="shared" si="0"/>
        <v>0</v>
      </c>
      <c r="P35" s="49">
        <f t="shared" si="1"/>
        <v>0</v>
      </c>
      <c r="Q35" s="84">
        <f t="shared" si="2"/>
        <v>0</v>
      </c>
      <c r="R35" s="84">
        <f t="shared" si="3"/>
        <v>0</v>
      </c>
      <c r="S35" s="84">
        <f t="shared" si="4"/>
        <v>0</v>
      </c>
      <c r="T35" s="27"/>
    </row>
    <row r="36" spans="1:20">
      <c r="A36" s="58" t="s">
        <v>10</v>
      </c>
      <c r="B36" s="48"/>
      <c r="C36" s="11"/>
      <c r="D36" s="12"/>
      <c r="E36" s="25"/>
      <c r="F36" s="25"/>
      <c r="G36" s="25"/>
      <c r="H36" s="25"/>
      <c r="I36" s="49">
        <f t="shared" si="5"/>
        <v>0</v>
      </c>
      <c r="J36" s="50"/>
      <c r="K36" s="49">
        <f t="shared" si="6"/>
        <v>0</v>
      </c>
      <c r="L36" s="49">
        <f t="shared" si="7"/>
        <v>0</v>
      </c>
      <c r="M36" s="11"/>
      <c r="N36" s="51">
        <v>80</v>
      </c>
      <c r="O36" s="49">
        <f t="shared" si="0"/>
        <v>0</v>
      </c>
      <c r="P36" s="49">
        <f t="shared" si="1"/>
        <v>0</v>
      </c>
      <c r="Q36" s="84">
        <f t="shared" si="2"/>
        <v>0</v>
      </c>
      <c r="R36" s="84">
        <f t="shared" si="3"/>
        <v>0</v>
      </c>
      <c r="S36" s="84">
        <f t="shared" si="4"/>
        <v>0</v>
      </c>
      <c r="T36" s="27"/>
    </row>
    <row r="37" spans="1:20">
      <c r="A37" s="58" t="s">
        <v>10</v>
      </c>
      <c r="B37" s="48"/>
      <c r="C37" s="11"/>
      <c r="D37" s="12"/>
      <c r="E37" s="25"/>
      <c r="F37" s="25"/>
      <c r="G37" s="25"/>
      <c r="H37" s="25"/>
      <c r="I37" s="49">
        <f t="shared" si="5"/>
        <v>0</v>
      </c>
      <c r="J37" s="50"/>
      <c r="K37" s="49">
        <f t="shared" si="6"/>
        <v>0</v>
      </c>
      <c r="L37" s="49">
        <f t="shared" si="7"/>
        <v>0</v>
      </c>
      <c r="M37" s="11"/>
      <c r="N37" s="51">
        <v>80</v>
      </c>
      <c r="O37" s="49">
        <f t="shared" si="0"/>
        <v>0</v>
      </c>
      <c r="P37" s="49">
        <f t="shared" si="1"/>
        <v>0</v>
      </c>
      <c r="Q37" s="84">
        <f t="shared" si="2"/>
        <v>0</v>
      </c>
      <c r="R37" s="84">
        <f t="shared" si="3"/>
        <v>0</v>
      </c>
      <c r="S37" s="84">
        <f t="shared" si="4"/>
        <v>0</v>
      </c>
      <c r="T37" s="27"/>
    </row>
    <row r="38" spans="1:20" ht="15" thickBot="1">
      <c r="A38" s="59" t="s">
        <v>10</v>
      </c>
      <c r="B38" s="48"/>
      <c r="C38" s="13"/>
      <c r="D38" s="24"/>
      <c r="E38" s="26"/>
      <c r="F38" s="26"/>
      <c r="G38" s="26"/>
      <c r="H38" s="26"/>
      <c r="I38" s="54">
        <f t="shared" si="5"/>
        <v>0</v>
      </c>
      <c r="J38" s="55"/>
      <c r="K38" s="54">
        <f t="shared" si="6"/>
        <v>0</v>
      </c>
      <c r="L38" s="54">
        <f t="shared" si="7"/>
        <v>0</v>
      </c>
      <c r="M38" s="13"/>
      <c r="N38" s="51">
        <v>80</v>
      </c>
      <c r="O38" s="54">
        <f t="shared" si="0"/>
        <v>0</v>
      </c>
      <c r="P38" s="54">
        <f>L38-S38</f>
        <v>0</v>
      </c>
      <c r="Q38" s="54">
        <f>M38*20%</f>
        <v>0</v>
      </c>
      <c r="R38" s="54">
        <f>(Q38*N38)/100</f>
        <v>0</v>
      </c>
      <c r="S38" s="54">
        <f>O38+R38</f>
        <v>0</v>
      </c>
      <c r="T38" s="36"/>
    </row>
    <row r="39" spans="1:20" s="61" customFormat="1" ht="23.25" customHeight="1" thickTop="1" thickBot="1">
      <c r="A39" s="117"/>
      <c r="B39" s="118"/>
      <c r="C39" s="118"/>
      <c r="D39" s="118"/>
      <c r="E39" s="118"/>
      <c r="F39" s="118"/>
      <c r="G39" s="118"/>
      <c r="H39" s="118"/>
      <c r="I39" s="85"/>
      <c r="J39" s="85"/>
      <c r="K39" s="85"/>
      <c r="L39" s="85"/>
      <c r="M39" s="88"/>
      <c r="N39" s="85"/>
      <c r="O39" s="85"/>
      <c r="P39" s="85"/>
      <c r="Q39" s="85"/>
      <c r="R39" s="85"/>
      <c r="S39" s="85"/>
      <c r="T39" s="60"/>
    </row>
    <row r="40" spans="1:20" ht="21" customHeight="1">
      <c r="A40" s="115" t="s">
        <v>13</v>
      </c>
      <c r="B40" s="116"/>
      <c r="C40" s="116"/>
      <c r="D40" s="116"/>
      <c r="E40" s="116"/>
      <c r="F40" s="116"/>
      <c r="G40" s="116"/>
      <c r="H40" s="116"/>
      <c r="I40" s="92">
        <f>SUMIF($A7:$A38,"FAZA 1",I7:I38)</f>
        <v>0</v>
      </c>
      <c r="J40" s="93" t="s">
        <v>26</v>
      </c>
      <c r="K40" s="92">
        <f t="shared" ref="K40:S40" si="8">SUMIF($A7:$A38,"FAZA 1",K7:K38)</f>
        <v>0</v>
      </c>
      <c r="L40" s="92">
        <f t="shared" si="8"/>
        <v>0</v>
      </c>
      <c r="M40" s="92">
        <f t="shared" si="8"/>
        <v>0</v>
      </c>
      <c r="N40" s="93" t="s">
        <v>26</v>
      </c>
      <c r="O40" s="92">
        <f t="shared" si="8"/>
        <v>0</v>
      </c>
      <c r="P40" s="92">
        <f t="shared" si="8"/>
        <v>0</v>
      </c>
      <c r="Q40" s="92">
        <f t="shared" si="8"/>
        <v>0</v>
      </c>
      <c r="R40" s="92">
        <f>SUMIF($A7:$A38,"FAZA 1",R7:R38)</f>
        <v>0</v>
      </c>
      <c r="S40" s="92">
        <f t="shared" si="8"/>
        <v>0</v>
      </c>
      <c r="T40" s="94"/>
    </row>
    <row r="41" spans="1:20" ht="21" customHeight="1">
      <c r="A41" s="145" t="s">
        <v>11</v>
      </c>
      <c r="B41" s="146"/>
      <c r="C41" s="146"/>
      <c r="D41" s="146"/>
      <c r="E41" s="146"/>
      <c r="F41" s="146"/>
      <c r="G41" s="146"/>
      <c r="H41" s="146"/>
      <c r="I41" s="89">
        <f>SUMIF($A7:$A38,"FAZA 2",I7:I38)</f>
        <v>0</v>
      </c>
      <c r="J41" s="90" t="s">
        <v>26</v>
      </c>
      <c r="K41" s="89">
        <f t="shared" ref="K41:M41" si="9">SUMIF($A7:$A38,"FAZA 2",K7:K38)</f>
        <v>0</v>
      </c>
      <c r="L41" s="89">
        <f t="shared" si="9"/>
        <v>0</v>
      </c>
      <c r="M41" s="89">
        <f t="shared" si="9"/>
        <v>0</v>
      </c>
      <c r="N41" s="91" t="s">
        <v>26</v>
      </c>
      <c r="O41" s="89">
        <f t="shared" ref="O41:R41" si="10">SUMIF($A7:$A38,"FAZA 2",O7:O38)</f>
        <v>0</v>
      </c>
      <c r="P41" s="89">
        <f t="shared" si="10"/>
        <v>0</v>
      </c>
      <c r="Q41" s="89">
        <f t="shared" si="10"/>
        <v>0</v>
      </c>
      <c r="R41" s="89">
        <f t="shared" si="10"/>
        <v>0</v>
      </c>
      <c r="S41" s="89">
        <f>SUMIF($A7:$A38,"FAZA 2",S7:S38)</f>
        <v>0</v>
      </c>
      <c r="T41" s="95"/>
    </row>
    <row r="42" spans="1:20" s="62" customFormat="1" ht="24.75" customHeight="1" thickBot="1">
      <c r="A42" s="126" t="s">
        <v>85</v>
      </c>
      <c r="B42" s="127"/>
      <c r="C42" s="127"/>
      <c r="D42" s="127"/>
      <c r="E42" s="127"/>
      <c r="F42" s="127"/>
      <c r="G42" s="127"/>
      <c r="H42" s="127"/>
      <c r="I42" s="96">
        <f>SUM(I40:I41)</f>
        <v>0</v>
      </c>
      <c r="J42" s="99" t="s">
        <v>26</v>
      </c>
      <c r="K42" s="96">
        <f>SUM(K40:K41)</f>
        <v>0</v>
      </c>
      <c r="L42" s="96">
        <f>SUM(L40:L41)</f>
        <v>0</v>
      </c>
      <c r="M42" s="96">
        <f>SUM(M40:M41)</f>
        <v>0</v>
      </c>
      <c r="N42" s="99" t="s">
        <v>26</v>
      </c>
      <c r="O42" s="100">
        <f>SUM(O40:O41)</f>
        <v>0</v>
      </c>
      <c r="P42" s="100">
        <f>SUM(P40:P41)</f>
        <v>0</v>
      </c>
      <c r="Q42" s="100">
        <f>SUM(Q40:Q41)</f>
        <v>0</v>
      </c>
      <c r="R42" s="100">
        <f>SUM(R40:R41)</f>
        <v>0</v>
      </c>
      <c r="S42" s="98">
        <f>SUM(S40:S41)</f>
        <v>0</v>
      </c>
      <c r="T42" s="97"/>
    </row>
    <row r="43" spans="1:20" ht="20.25" customHeight="1">
      <c r="A43" s="67"/>
      <c r="B43" s="67"/>
      <c r="C43" s="67"/>
      <c r="K43" s="68"/>
    </row>
    <row r="44" spans="1:20" ht="17.25" customHeight="1">
      <c r="A44" s="144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63"/>
      <c r="Q44" s="63"/>
      <c r="R44" s="63"/>
      <c r="S44" s="63"/>
      <c r="T44" s="64"/>
    </row>
    <row r="45" spans="1:20" ht="17.25" customHeight="1">
      <c r="A45" s="132" t="s">
        <v>94</v>
      </c>
      <c r="B45" s="132"/>
      <c r="C45" s="132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65"/>
      <c r="Q45" s="65"/>
      <c r="R45" s="65"/>
      <c r="S45" s="65"/>
      <c r="T45" s="66"/>
    </row>
    <row r="46" spans="1:20" ht="31.5" customHeight="1">
      <c r="A46" s="123" t="s">
        <v>95</v>
      </c>
      <c r="B46" s="123"/>
      <c r="C46" s="123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38"/>
      <c r="Q46" s="38"/>
      <c r="R46" s="38"/>
      <c r="S46" s="38"/>
      <c r="T46" s="66"/>
    </row>
    <row r="47" spans="1:20" ht="33" customHeight="1">
      <c r="A47" s="125" t="s">
        <v>97</v>
      </c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39"/>
      <c r="Q47" s="39"/>
      <c r="R47" s="39"/>
      <c r="S47" s="39"/>
      <c r="T47" s="66"/>
    </row>
    <row r="48" spans="1:20" ht="20.25" customHeight="1">
      <c r="A48" s="67"/>
      <c r="B48" s="67"/>
      <c r="C48" s="67"/>
      <c r="K48" s="68"/>
    </row>
    <row r="49" spans="1:20" ht="20.25" customHeight="1" thickBot="1">
      <c r="A49" s="86" t="s">
        <v>69</v>
      </c>
      <c r="B49" s="67"/>
      <c r="C49" s="67"/>
      <c r="D49" s="69"/>
      <c r="E49" s="69"/>
      <c r="K49" s="68"/>
    </row>
    <row r="50" spans="1:20" ht="25.5" customHeight="1">
      <c r="A50" s="119" t="s">
        <v>67</v>
      </c>
      <c r="B50" s="120"/>
      <c r="C50" s="32" t="s">
        <v>66</v>
      </c>
      <c r="D50" s="87" t="s">
        <v>70</v>
      </c>
      <c r="G50" s="31" t="s">
        <v>34</v>
      </c>
      <c r="H50" s="70"/>
      <c r="I50" s="70"/>
      <c r="J50" s="70"/>
      <c r="K50" s="71"/>
      <c r="L50" s="70"/>
      <c r="M50" s="70"/>
      <c r="N50" s="70"/>
      <c r="O50" s="70"/>
      <c r="P50" s="72"/>
    </row>
    <row r="51" spans="1:20" ht="25.5" customHeight="1" thickBot="1">
      <c r="A51" s="121" t="s">
        <v>68</v>
      </c>
      <c r="B51" s="122"/>
      <c r="C51" s="33">
        <f>SUMIF(D7:D38,"Stroški nakupa zemljišč",M7:M38)</f>
        <v>0</v>
      </c>
      <c r="D51" s="34" t="e">
        <f>(C51/M42)*100</f>
        <v>#DIV/0!</v>
      </c>
      <c r="G51" s="30" t="s">
        <v>83</v>
      </c>
      <c r="H51" s="70"/>
      <c r="I51" s="70"/>
      <c r="J51" s="70"/>
      <c r="K51" s="71"/>
      <c r="L51" s="70"/>
      <c r="M51" s="73"/>
      <c r="N51" s="70"/>
      <c r="O51" s="70"/>
      <c r="P51" s="72"/>
    </row>
    <row r="52" spans="1:20" ht="25.5" customHeight="1">
      <c r="G52" s="30" t="s">
        <v>84</v>
      </c>
      <c r="H52" s="70"/>
      <c r="I52" s="70"/>
      <c r="J52" s="70"/>
      <c r="K52" s="71"/>
      <c r="L52" s="70"/>
      <c r="M52" s="73"/>
      <c r="N52" s="70"/>
      <c r="O52" s="70"/>
      <c r="P52" s="72"/>
    </row>
    <row r="53" spans="1:20" ht="25.5" customHeight="1"/>
    <row r="54" spans="1:20" ht="25.5" customHeight="1"/>
    <row r="55" spans="1:20" ht="25.5" customHeight="1"/>
    <row r="56" spans="1:20" ht="20.25" customHeight="1">
      <c r="A56" s="67"/>
      <c r="B56" s="67"/>
      <c r="C56" s="67"/>
      <c r="K56" s="68"/>
    </row>
    <row r="57" spans="1:20" ht="60" customHeight="1">
      <c r="A57" s="74"/>
      <c r="B57" s="114" t="s">
        <v>93</v>
      </c>
      <c r="C57" s="114"/>
      <c r="D57" s="114"/>
      <c r="E57" s="37"/>
      <c r="F57" s="75"/>
      <c r="G57" s="75"/>
      <c r="H57" s="75"/>
      <c r="I57" s="75"/>
      <c r="J57" s="75"/>
      <c r="K57" s="75"/>
      <c r="L57" s="75" t="s">
        <v>7</v>
      </c>
      <c r="M57" s="75"/>
      <c r="N57" s="75"/>
      <c r="O57" s="75"/>
      <c r="P57" s="75"/>
      <c r="Q57" s="75"/>
      <c r="R57" s="75"/>
      <c r="S57" s="75"/>
      <c r="T57" s="75"/>
    </row>
    <row r="58" spans="1:20" ht="27.75" customHeight="1">
      <c r="A58" s="76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</row>
    <row r="59" spans="1:20" ht="17.399999999999999">
      <c r="A59" s="78"/>
    </row>
    <row r="60" spans="1:20" ht="17.399999999999999">
      <c r="A60" s="79"/>
    </row>
    <row r="61" spans="1:20" ht="17.399999999999999">
      <c r="A61" s="79"/>
    </row>
    <row r="62" spans="1:20" ht="17.399999999999999">
      <c r="A62" s="79"/>
    </row>
    <row r="63" spans="1:20" ht="17.399999999999999">
      <c r="A63" s="78"/>
    </row>
    <row r="64" spans="1:20" ht="17.399999999999999">
      <c r="A64" s="79"/>
    </row>
    <row r="65" spans="1:1" ht="17.399999999999999">
      <c r="A65" s="79"/>
    </row>
    <row r="66" spans="1:1" ht="17.399999999999999">
      <c r="A66" s="79"/>
    </row>
    <row r="67" spans="1:1" ht="17.399999999999999">
      <c r="A67" s="79"/>
    </row>
    <row r="68" spans="1:1" ht="17.399999999999999">
      <c r="A68" s="79"/>
    </row>
    <row r="69" spans="1:1" ht="17.399999999999999">
      <c r="A69" s="78"/>
    </row>
    <row r="70" spans="1:1" ht="17.399999999999999">
      <c r="A70" s="78"/>
    </row>
    <row r="71" spans="1:1" ht="17.399999999999999">
      <c r="A71" s="79"/>
    </row>
    <row r="72" spans="1:1" ht="17.399999999999999">
      <c r="A72" s="79"/>
    </row>
    <row r="73" spans="1:1" ht="17.399999999999999">
      <c r="A73" s="78"/>
    </row>
  </sheetData>
  <dataConsolidate/>
  <mergeCells count="17">
    <mergeCell ref="A1:K1"/>
    <mergeCell ref="A2:K2"/>
    <mergeCell ref="A45:O45"/>
    <mergeCell ref="A3:K3"/>
    <mergeCell ref="A4:K4"/>
    <mergeCell ref="L3:T3"/>
    <mergeCell ref="L4:T4"/>
    <mergeCell ref="A44:O44"/>
    <mergeCell ref="A41:H41"/>
    <mergeCell ref="B57:D57"/>
    <mergeCell ref="A40:H40"/>
    <mergeCell ref="A39:H39"/>
    <mergeCell ref="A50:B50"/>
    <mergeCell ref="A51:B51"/>
    <mergeCell ref="A46:O46"/>
    <mergeCell ref="A47:O47"/>
    <mergeCell ref="A42:H42"/>
  </mergeCells>
  <phoneticPr fontId="0" type="noConversion"/>
  <dataValidations xWindow="241" yWindow="565" count="1">
    <dataValidation type="whole" operator="lessThanOrEqual" allowBlank="1" showInputMessage="1" showErrorMessage="1" sqref="N7:N21 N23:N38" xr:uid="{00000000-0002-0000-0100-000000000000}">
      <formula1>85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scale="46" fitToHeight="2" orientation="landscape" cellComments="asDisplayed" r:id="rId1"/>
  <rowBreaks count="1" manualBreakCount="1">
    <brk id="30" max="1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241" yWindow="565" count="5">
        <x14:dataValidation type="list" allowBlank="1" showInputMessage="1" showErrorMessage="1" prompt="S spustnega seznama izberi partnerja, ki bo izvajalec aktivnosti." xr:uid="{00000000-0002-0000-0100-000002000000}">
          <x14:formula1>
            <xm:f>'1. PODATKI-Navodila'!$A$13:$A$23</xm:f>
          </x14:formula1>
          <xm:sqref>C7:C38</xm:sqref>
        </x14:dataValidation>
        <x14:dataValidation type="list" allowBlank="1" showInputMessage="1" showErrorMessage="1" prompt="Izberi kategorijo stroško iz spustnega seznama." xr:uid="{00000000-0002-0000-0100-000003000000}">
          <x14:formula1>
            <xm:f>'1. PODATKI-Navodila'!$A$57:$A$68</xm:f>
          </x14:formula1>
          <xm:sqref>D7:D38</xm:sqref>
        </x14:dataValidation>
        <x14:dataValidation type="list" allowBlank="1" showInputMessage="1" showErrorMessage="1" xr:uid="{00000000-0002-0000-0100-000004000000}">
          <x14:formula1>
            <xm:f>'1. PODATKI-Navodila'!$N$58:$N$60</xm:f>
          </x14:formula1>
          <xm:sqref>J7:J38</xm:sqref>
        </x14:dataValidation>
        <x14:dataValidation type="list" allowBlank="1" showInputMessage="1" showErrorMessage="1" promptTitle="Enota" prompt="Vrsto enote izberite iz spustnega seznama" xr:uid="{00000000-0002-0000-0100-000005000000}">
          <x14:formula1>
            <xm:f>'1. PODATKI-Navodila'!$K$57:$K$66</xm:f>
          </x14:formula1>
          <xm:sqref>F7:F38</xm:sqref>
        </x14:dataValidation>
        <x14:dataValidation type="list" allowBlank="1" showInputMessage="1" showErrorMessage="1" prompt="Izberite aktivnost s spustnega seznama. " xr:uid="{590BD002-813D-41C4-BFCE-52F8115329A2}">
          <x14:formula1>
            <xm:f>'1. PODATKI-Navodila'!$A$27:$A$38</xm:f>
          </x14:formula1>
          <xm:sqref>B7:B38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rgb="FFFF0000"/>
    <pageSetUpPr fitToPage="1"/>
  </sheetPr>
  <dimension ref="A1:H57"/>
  <sheetViews>
    <sheetView zoomScale="85" zoomScaleNormal="85" workbookViewId="0">
      <selection activeCell="A40" sqref="A40"/>
    </sheetView>
  </sheetViews>
  <sheetFormatPr defaultRowHeight="13.2"/>
  <cols>
    <col min="1" max="1" width="18.109375" style="15" bestFit="1" customWidth="1"/>
    <col min="2" max="2" width="34.33203125" style="15" bestFit="1" customWidth="1"/>
    <col min="3" max="3" width="38.109375" style="80" bestFit="1" customWidth="1"/>
    <col min="4" max="4" width="16.77734375" style="80" bestFit="1" customWidth="1"/>
    <col min="5" max="5" width="33" style="80" bestFit="1" customWidth="1"/>
    <col min="6" max="6" width="27.44140625" style="80" bestFit="1" customWidth="1"/>
    <col min="7" max="7" width="39.88671875" style="80" bestFit="1" customWidth="1"/>
    <col min="8" max="8" width="36.88671875" style="80" bestFit="1" customWidth="1"/>
    <col min="9" max="9" width="37.33203125" bestFit="1" customWidth="1"/>
    <col min="10" max="11" width="18.33203125" bestFit="1" customWidth="1"/>
    <col min="12" max="12" width="18" bestFit="1" customWidth="1"/>
    <col min="13" max="13" width="8.44140625" customWidth="1"/>
    <col min="14" max="14" width="43.5546875" customWidth="1"/>
    <col min="15" max="15" width="39" bestFit="1" customWidth="1"/>
    <col min="16" max="17" width="18.33203125" bestFit="1" customWidth="1"/>
    <col min="18" max="18" width="18" bestFit="1" customWidth="1"/>
    <col min="19" max="19" width="8.44140625" customWidth="1"/>
    <col min="20" max="20" width="43.5546875" bestFit="1" customWidth="1"/>
    <col min="21" max="21" width="39" bestFit="1" customWidth="1"/>
    <col min="22" max="22" width="38.6640625" bestFit="1" customWidth="1"/>
    <col min="23" max="23" width="18.33203125" bestFit="1" customWidth="1"/>
    <col min="24" max="24" width="18" bestFit="1" customWidth="1"/>
    <col min="25" max="25" width="8.44140625" customWidth="1"/>
    <col min="26" max="26" width="43.5546875" bestFit="1" customWidth="1"/>
    <col min="27" max="27" width="39.88671875" bestFit="1" customWidth="1"/>
    <col min="28" max="28" width="39" bestFit="1" customWidth="1"/>
    <col min="29" max="29" width="38.6640625" bestFit="1" customWidth="1"/>
  </cols>
  <sheetData>
    <row r="1" spans="1:8">
      <c r="A1" s="10"/>
      <c r="B1" s="10"/>
    </row>
    <row r="2" spans="1:8" ht="13.8">
      <c r="A2" s="103" t="s">
        <v>12</v>
      </c>
      <c r="B2" s="103" t="s">
        <v>9</v>
      </c>
    </row>
    <row r="4" spans="1:8">
      <c r="A4" s="101" t="s">
        <v>1</v>
      </c>
      <c r="B4" t="s">
        <v>32</v>
      </c>
      <c r="C4" t="s">
        <v>31</v>
      </c>
      <c r="D4" t="s">
        <v>63</v>
      </c>
      <c r="E4" t="s">
        <v>64</v>
      </c>
      <c r="F4" t="s">
        <v>65</v>
      </c>
      <c r="G4" t="s">
        <v>88</v>
      </c>
      <c r="H4" t="s">
        <v>89</v>
      </c>
    </row>
    <row r="5" spans="1:8">
      <c r="A5" t="s">
        <v>22</v>
      </c>
      <c r="B5" s="104">
        <v>0</v>
      </c>
      <c r="C5" s="104">
        <v>0</v>
      </c>
      <c r="D5" s="104">
        <v>0</v>
      </c>
      <c r="E5" s="104">
        <v>0</v>
      </c>
      <c r="F5" s="104">
        <v>0</v>
      </c>
      <c r="G5" s="102">
        <v>0</v>
      </c>
      <c r="H5" s="102">
        <v>0</v>
      </c>
    </row>
    <row r="6" spans="1:8">
      <c r="A6" s="15" t="s">
        <v>23</v>
      </c>
      <c r="B6" s="104">
        <v>0</v>
      </c>
      <c r="C6" s="104">
        <v>0</v>
      </c>
      <c r="D6" s="104">
        <v>0</v>
      </c>
      <c r="E6" s="104">
        <v>0</v>
      </c>
      <c r="F6" s="104">
        <v>0</v>
      </c>
      <c r="G6" s="102">
        <v>0</v>
      </c>
      <c r="H6" s="102">
        <v>0</v>
      </c>
    </row>
    <row r="7" spans="1:8">
      <c r="A7"/>
      <c r="B7"/>
      <c r="C7"/>
      <c r="D7"/>
      <c r="E7"/>
      <c r="F7"/>
      <c r="G7"/>
      <c r="H7"/>
    </row>
    <row r="8" spans="1:8">
      <c r="A8"/>
      <c r="B8"/>
      <c r="C8"/>
      <c r="D8"/>
      <c r="E8"/>
      <c r="F8"/>
      <c r="G8"/>
      <c r="H8"/>
    </row>
    <row r="9" spans="1:8">
      <c r="A9"/>
      <c r="B9"/>
      <c r="C9"/>
      <c r="D9"/>
      <c r="E9"/>
      <c r="F9"/>
      <c r="G9"/>
      <c r="H9"/>
    </row>
    <row r="10" spans="1:8">
      <c r="A10"/>
      <c r="B10"/>
      <c r="C10" s="81"/>
      <c r="D10" s="81"/>
      <c r="E10" s="81"/>
      <c r="F10" s="81"/>
    </row>
    <row r="11" spans="1:8">
      <c r="A11"/>
      <c r="B11"/>
      <c r="C11" s="81"/>
      <c r="D11" s="81"/>
      <c r="E11" s="81"/>
      <c r="F11" s="81"/>
    </row>
    <row r="12" spans="1:8">
      <c r="A12"/>
      <c r="B12"/>
      <c r="C12" s="81"/>
      <c r="D12" s="81"/>
      <c r="E12" s="81"/>
    </row>
    <row r="13" spans="1:8">
      <c r="A13"/>
      <c r="B13"/>
      <c r="C13" s="81"/>
      <c r="D13" s="81"/>
      <c r="E13" s="81"/>
    </row>
    <row r="14" spans="1:8">
      <c r="A14"/>
      <c r="B14"/>
      <c r="C14" s="81"/>
      <c r="D14" s="81"/>
      <c r="E14" s="81"/>
    </row>
    <row r="15" spans="1:8">
      <c r="A15"/>
      <c r="B15"/>
      <c r="C15" s="81"/>
      <c r="D15" s="81"/>
      <c r="E15" s="81"/>
    </row>
    <row r="16" spans="1:8">
      <c r="A16"/>
      <c r="B16"/>
      <c r="C16" s="81"/>
      <c r="D16" s="81"/>
      <c r="E16" s="81"/>
    </row>
    <row r="17" spans="1:8">
      <c r="A17"/>
      <c r="B17"/>
      <c r="C17" s="81"/>
      <c r="D17" s="81"/>
      <c r="E17" s="81"/>
    </row>
    <row r="21" spans="1:8" ht="13.8">
      <c r="A21" s="106" t="s">
        <v>12</v>
      </c>
      <c r="B21" s="106" t="s">
        <v>10</v>
      </c>
    </row>
    <row r="23" spans="1:8">
      <c r="A23" s="101" t="s">
        <v>1</v>
      </c>
      <c r="B23" t="s">
        <v>32</v>
      </c>
      <c r="C23" t="s">
        <v>31</v>
      </c>
      <c r="D23" t="s">
        <v>63</v>
      </c>
      <c r="E23" t="s">
        <v>64</v>
      </c>
      <c r="F23" t="s">
        <v>65</v>
      </c>
      <c r="G23" t="s">
        <v>88</v>
      </c>
      <c r="H23" t="s">
        <v>89</v>
      </c>
    </row>
    <row r="24" spans="1:8">
      <c r="A24" t="s">
        <v>22</v>
      </c>
      <c r="B24" s="104">
        <v>0</v>
      </c>
      <c r="C24" s="104">
        <v>0</v>
      </c>
      <c r="D24" s="104">
        <v>0</v>
      </c>
      <c r="E24" s="104">
        <v>0</v>
      </c>
      <c r="F24" s="104">
        <v>0</v>
      </c>
      <c r="G24" s="102">
        <v>0</v>
      </c>
      <c r="H24" s="102">
        <v>0</v>
      </c>
    </row>
    <row r="25" spans="1:8">
      <c r="A25" s="15" t="s">
        <v>23</v>
      </c>
      <c r="B25" s="104">
        <v>0</v>
      </c>
      <c r="C25" s="104">
        <v>0</v>
      </c>
      <c r="D25" s="104">
        <v>0</v>
      </c>
      <c r="E25" s="104">
        <v>0</v>
      </c>
      <c r="F25" s="104">
        <v>0</v>
      </c>
      <c r="G25" s="102">
        <v>0</v>
      </c>
      <c r="H25" s="102">
        <v>0</v>
      </c>
    </row>
    <row r="26" spans="1:8">
      <c r="A26"/>
      <c r="B26"/>
      <c r="C26"/>
      <c r="D26"/>
      <c r="E26"/>
      <c r="F26"/>
      <c r="G26"/>
      <c r="H26"/>
    </row>
    <row r="27" spans="1:8">
      <c r="A27"/>
      <c r="B27"/>
      <c r="C27"/>
      <c r="D27"/>
      <c r="E27"/>
      <c r="F27"/>
      <c r="G27"/>
      <c r="H27"/>
    </row>
    <row r="28" spans="1:8">
      <c r="A28"/>
      <c r="B28"/>
      <c r="C28"/>
      <c r="D28"/>
      <c r="E28"/>
      <c r="F28"/>
      <c r="G28"/>
      <c r="H28"/>
    </row>
    <row r="29" spans="1:8">
      <c r="A29"/>
      <c r="B29"/>
      <c r="C29" s="81"/>
      <c r="D29" s="81"/>
      <c r="E29" s="81"/>
      <c r="F29" s="81"/>
      <c r="G29" s="81"/>
      <c r="H29" s="81"/>
    </row>
    <row r="30" spans="1:8">
      <c r="A30"/>
      <c r="B30"/>
      <c r="C30" s="81"/>
      <c r="D30" s="81"/>
      <c r="E30" s="81"/>
      <c r="F30" s="81"/>
      <c r="G30" s="81"/>
      <c r="H30" s="81"/>
    </row>
    <row r="31" spans="1:8">
      <c r="A31"/>
      <c r="B31"/>
      <c r="C31" s="81"/>
      <c r="D31" s="81"/>
      <c r="E31" s="81"/>
      <c r="F31" s="81"/>
      <c r="G31" s="81"/>
      <c r="H31" s="81"/>
    </row>
    <row r="32" spans="1:8">
      <c r="A32"/>
      <c r="B32"/>
      <c r="C32" s="81"/>
      <c r="D32" s="81"/>
      <c r="E32" s="81"/>
      <c r="F32" s="81"/>
      <c r="G32" s="81"/>
      <c r="H32" s="81"/>
    </row>
    <row r="33" spans="1:8">
      <c r="A33"/>
      <c r="B33"/>
      <c r="C33" s="81"/>
      <c r="D33" s="81"/>
      <c r="E33" s="81"/>
      <c r="F33" s="81"/>
      <c r="G33" s="81"/>
      <c r="H33" s="81"/>
    </row>
    <row r="34" spans="1:8">
      <c r="A34"/>
      <c r="B34"/>
      <c r="C34" s="81"/>
      <c r="D34" s="81"/>
      <c r="E34" s="81"/>
      <c r="F34" s="81"/>
      <c r="G34" s="81"/>
      <c r="H34" s="81"/>
    </row>
    <row r="35" spans="1:8">
      <c r="A35"/>
      <c r="B35"/>
      <c r="C35" s="81"/>
      <c r="D35" s="81"/>
      <c r="E35" s="81"/>
      <c r="F35" s="81"/>
      <c r="G35" s="81"/>
      <c r="H35" s="81"/>
    </row>
    <row r="36" spans="1:8">
      <c r="A36"/>
      <c r="B36"/>
      <c r="C36" s="81"/>
      <c r="D36" s="81"/>
      <c r="E36" s="81"/>
      <c r="F36" s="81"/>
      <c r="G36" s="81"/>
      <c r="H36" s="81"/>
    </row>
    <row r="37" spans="1:8">
      <c r="A37"/>
      <c r="B37"/>
      <c r="C37" s="81"/>
      <c r="D37" s="81"/>
      <c r="E37" s="81"/>
      <c r="F37" s="81"/>
      <c r="G37" s="81"/>
      <c r="H37" s="81"/>
    </row>
    <row r="40" spans="1:8">
      <c r="A40" s="105" t="s">
        <v>12</v>
      </c>
      <c r="B40" s="15" t="s">
        <v>24</v>
      </c>
    </row>
    <row r="42" spans="1:8">
      <c r="A42" s="105" t="s">
        <v>1</v>
      </c>
      <c r="B42" t="s">
        <v>32</v>
      </c>
      <c r="C42" t="s">
        <v>31</v>
      </c>
      <c r="D42" t="s">
        <v>63</v>
      </c>
      <c r="E42" t="s">
        <v>64</v>
      </c>
      <c r="F42" t="s">
        <v>65</v>
      </c>
      <c r="G42" t="s">
        <v>88</v>
      </c>
      <c r="H42" t="s">
        <v>89</v>
      </c>
    </row>
    <row r="43" spans="1:8">
      <c r="A43" t="s">
        <v>22</v>
      </c>
      <c r="B43" s="104">
        <v>0</v>
      </c>
      <c r="C43" s="104">
        <v>0</v>
      </c>
      <c r="D43" s="104">
        <v>0</v>
      </c>
      <c r="E43" s="104">
        <v>0</v>
      </c>
      <c r="F43" s="104">
        <v>0</v>
      </c>
      <c r="G43" s="102">
        <v>0</v>
      </c>
      <c r="H43" s="102">
        <v>0</v>
      </c>
    </row>
    <row r="44" spans="1:8">
      <c r="A44" s="15" t="s">
        <v>23</v>
      </c>
      <c r="B44" s="104">
        <v>0</v>
      </c>
      <c r="C44" s="104">
        <v>0</v>
      </c>
      <c r="D44" s="104">
        <v>0</v>
      </c>
      <c r="E44" s="104">
        <v>0</v>
      </c>
      <c r="F44" s="104">
        <v>0</v>
      </c>
      <c r="G44" s="102">
        <v>0</v>
      </c>
      <c r="H44" s="102">
        <v>0</v>
      </c>
    </row>
    <row r="45" spans="1:8">
      <c r="A45"/>
      <c r="B45"/>
      <c r="C45"/>
      <c r="D45"/>
      <c r="E45"/>
      <c r="F45"/>
      <c r="G45"/>
      <c r="H45"/>
    </row>
    <row r="46" spans="1:8">
      <c r="A46"/>
      <c r="B46"/>
      <c r="C46"/>
      <c r="D46"/>
      <c r="E46"/>
      <c r="F46"/>
      <c r="G46"/>
      <c r="H46"/>
    </row>
    <row r="47" spans="1:8">
      <c r="A47"/>
      <c r="B47"/>
      <c r="C47"/>
      <c r="D47"/>
      <c r="E47"/>
      <c r="F47"/>
      <c r="G47"/>
      <c r="H47"/>
    </row>
    <row r="48" spans="1:8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  <row r="50" spans="1:8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  <row r="52" spans="1:8">
      <c r="A52"/>
      <c r="B52"/>
      <c r="C52" s="81"/>
      <c r="D52" s="81"/>
      <c r="E52" s="81"/>
      <c r="F52" s="81"/>
      <c r="G52" s="81"/>
      <c r="H52" s="81"/>
    </row>
    <row r="53" spans="1:8">
      <c r="A53"/>
      <c r="B53"/>
      <c r="C53" s="81"/>
      <c r="D53" s="81"/>
      <c r="E53" s="81"/>
      <c r="F53" s="81"/>
      <c r="G53" s="81"/>
      <c r="H53" s="81"/>
    </row>
    <row r="54" spans="1:8">
      <c r="A54"/>
      <c r="B54"/>
      <c r="C54" s="81"/>
      <c r="D54" s="81"/>
      <c r="E54" s="81"/>
      <c r="F54" s="81"/>
      <c r="G54" s="81"/>
      <c r="H54" s="81"/>
    </row>
    <row r="55" spans="1:8">
      <c r="A55"/>
      <c r="B55"/>
      <c r="C55" s="81"/>
      <c r="D55" s="81"/>
      <c r="E55" s="81"/>
      <c r="F55" s="81"/>
      <c r="G55" s="81"/>
      <c r="H55" s="81"/>
    </row>
    <row r="56" spans="1:8">
      <c r="A56"/>
      <c r="B56"/>
      <c r="C56" s="81"/>
      <c r="D56" s="81"/>
      <c r="E56" s="81"/>
      <c r="F56" s="81"/>
      <c r="G56" s="81"/>
      <c r="H56" s="81"/>
    </row>
    <row r="57" spans="1:8" ht="17.399999999999999">
      <c r="A57" s="17"/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scale="60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rgb="FFFF0000"/>
    <pageSetUpPr fitToPage="1"/>
  </sheetPr>
  <dimension ref="A1:H57"/>
  <sheetViews>
    <sheetView tabSelected="1" zoomScale="85" zoomScaleNormal="85" workbookViewId="0">
      <selection activeCell="B15" sqref="B15"/>
    </sheetView>
  </sheetViews>
  <sheetFormatPr defaultRowHeight="13.2"/>
  <cols>
    <col min="1" max="1" width="17.77734375" style="15" bestFit="1" customWidth="1"/>
    <col min="2" max="2" width="34.33203125" style="15" bestFit="1" customWidth="1"/>
    <col min="3" max="3" width="38.109375" style="80" bestFit="1" customWidth="1"/>
    <col min="4" max="4" width="16.77734375" style="80" bestFit="1" customWidth="1"/>
    <col min="5" max="5" width="33" style="80" bestFit="1" customWidth="1"/>
    <col min="6" max="6" width="27.44140625" style="80" bestFit="1" customWidth="1"/>
    <col min="7" max="7" width="39.88671875" style="80" bestFit="1" customWidth="1"/>
    <col min="8" max="8" width="36.88671875" style="80" bestFit="1" customWidth="1"/>
    <col min="9" max="9" width="18.33203125" customWidth="1"/>
    <col min="10" max="11" width="18.33203125" bestFit="1" customWidth="1"/>
    <col min="12" max="12" width="18" bestFit="1" customWidth="1"/>
    <col min="13" max="13" width="8.44140625" customWidth="1"/>
    <col min="14" max="14" width="43.5546875" customWidth="1"/>
    <col min="15" max="15" width="39" bestFit="1" customWidth="1"/>
    <col min="16" max="17" width="18.33203125" bestFit="1" customWidth="1"/>
    <col min="18" max="18" width="18" bestFit="1" customWidth="1"/>
    <col min="19" max="19" width="8.44140625" customWidth="1"/>
    <col min="20" max="20" width="43.5546875" bestFit="1" customWidth="1"/>
    <col min="21" max="21" width="39" bestFit="1" customWidth="1"/>
    <col min="22" max="22" width="38.6640625" bestFit="1" customWidth="1"/>
    <col min="23" max="23" width="18.33203125" bestFit="1" customWidth="1"/>
    <col min="24" max="24" width="18" bestFit="1" customWidth="1"/>
    <col min="25" max="25" width="8.44140625" customWidth="1"/>
    <col min="26" max="26" width="43.5546875" bestFit="1" customWidth="1"/>
    <col min="27" max="27" width="39.88671875" bestFit="1" customWidth="1"/>
    <col min="28" max="28" width="39" bestFit="1" customWidth="1"/>
    <col min="29" max="29" width="38.6640625" bestFit="1" customWidth="1"/>
  </cols>
  <sheetData>
    <row r="1" spans="1:8">
      <c r="A1" s="10"/>
      <c r="B1" s="10"/>
    </row>
    <row r="2" spans="1:8" ht="13.8">
      <c r="A2" s="103" t="s">
        <v>12</v>
      </c>
      <c r="B2" s="103" t="s">
        <v>9</v>
      </c>
    </row>
    <row r="4" spans="1:8">
      <c r="A4" s="101" t="s">
        <v>5</v>
      </c>
      <c r="B4" t="s">
        <v>32</v>
      </c>
      <c r="C4" t="s">
        <v>31</v>
      </c>
      <c r="D4" t="s">
        <v>63</v>
      </c>
      <c r="E4" t="s">
        <v>64</v>
      </c>
      <c r="F4" t="s">
        <v>65</v>
      </c>
      <c r="G4" t="s">
        <v>88</v>
      </c>
      <c r="H4" t="s">
        <v>89</v>
      </c>
    </row>
    <row r="5" spans="1:8">
      <c r="A5" s="15" t="s">
        <v>22</v>
      </c>
      <c r="B5" s="104">
        <v>0</v>
      </c>
      <c r="C5" s="104">
        <v>0</v>
      </c>
      <c r="D5" s="104">
        <v>0</v>
      </c>
      <c r="E5" s="104">
        <v>0</v>
      </c>
      <c r="F5" s="104">
        <v>0</v>
      </c>
      <c r="G5" s="102">
        <v>0</v>
      </c>
      <c r="H5" s="102">
        <v>0</v>
      </c>
    </row>
    <row r="6" spans="1:8">
      <c r="A6" s="15" t="s">
        <v>23</v>
      </c>
      <c r="B6" s="104">
        <v>0</v>
      </c>
      <c r="C6" s="104">
        <v>0</v>
      </c>
      <c r="D6" s="104">
        <v>0</v>
      </c>
      <c r="E6" s="104">
        <v>0</v>
      </c>
      <c r="F6" s="104">
        <v>0</v>
      </c>
      <c r="G6" s="102">
        <v>0</v>
      </c>
      <c r="H6" s="102">
        <v>0</v>
      </c>
    </row>
    <row r="7" spans="1:8">
      <c r="A7"/>
      <c r="B7"/>
      <c r="C7"/>
      <c r="D7"/>
      <c r="E7"/>
      <c r="F7"/>
      <c r="G7"/>
      <c r="H7"/>
    </row>
    <row r="8" spans="1:8">
      <c r="A8"/>
      <c r="B8"/>
      <c r="C8"/>
      <c r="D8"/>
      <c r="E8"/>
      <c r="F8"/>
      <c r="G8"/>
      <c r="H8"/>
    </row>
    <row r="9" spans="1:8">
      <c r="A9"/>
      <c r="B9"/>
      <c r="C9"/>
      <c r="D9"/>
      <c r="E9"/>
      <c r="F9"/>
      <c r="G9"/>
      <c r="H9"/>
    </row>
    <row r="10" spans="1:8">
      <c r="A10"/>
      <c r="B10"/>
      <c r="C10" s="81"/>
      <c r="D10" s="81"/>
      <c r="E10" s="81"/>
      <c r="F10" s="81"/>
    </row>
    <row r="11" spans="1:8">
      <c r="A11"/>
      <c r="B11"/>
      <c r="C11" s="81"/>
      <c r="D11" s="81"/>
      <c r="E11" s="81"/>
      <c r="F11" s="81"/>
    </row>
    <row r="12" spans="1:8">
      <c r="A12"/>
      <c r="B12"/>
      <c r="C12" s="81"/>
      <c r="D12" s="81"/>
      <c r="E12" s="81"/>
    </row>
    <row r="13" spans="1:8">
      <c r="A13"/>
      <c r="B13"/>
      <c r="C13" s="81"/>
      <c r="D13" s="81"/>
      <c r="E13" s="81"/>
    </row>
    <row r="14" spans="1:8">
      <c r="A14"/>
      <c r="B14"/>
      <c r="C14" s="81"/>
      <c r="D14" s="81"/>
      <c r="E14" s="81"/>
    </row>
    <row r="15" spans="1:8">
      <c r="A15"/>
      <c r="B15"/>
      <c r="C15" s="81"/>
      <c r="D15" s="81"/>
      <c r="E15" s="81"/>
    </row>
    <row r="16" spans="1:8">
      <c r="A16"/>
      <c r="B16"/>
      <c r="C16" s="81"/>
      <c r="D16" s="81"/>
      <c r="E16" s="81"/>
    </row>
    <row r="17" spans="1:8">
      <c r="A17"/>
      <c r="B17"/>
      <c r="C17" s="81"/>
      <c r="D17" s="81"/>
      <c r="E17" s="81"/>
    </row>
    <row r="21" spans="1:8" ht="13.8">
      <c r="A21" s="106" t="s">
        <v>12</v>
      </c>
      <c r="B21" s="106" t="s">
        <v>10</v>
      </c>
    </row>
    <row r="23" spans="1:8">
      <c r="A23" s="101" t="s">
        <v>5</v>
      </c>
      <c r="B23" t="s">
        <v>32</v>
      </c>
      <c r="C23" t="s">
        <v>31</v>
      </c>
      <c r="D23" t="s">
        <v>63</v>
      </c>
      <c r="E23" t="s">
        <v>64</v>
      </c>
      <c r="F23" t="s">
        <v>65</v>
      </c>
      <c r="G23" t="s">
        <v>88</v>
      </c>
      <c r="H23" t="s">
        <v>89</v>
      </c>
    </row>
    <row r="24" spans="1:8">
      <c r="A24" s="15" t="s">
        <v>22</v>
      </c>
      <c r="B24" s="104">
        <v>0</v>
      </c>
      <c r="C24" s="104">
        <v>0</v>
      </c>
      <c r="D24" s="104">
        <v>0</v>
      </c>
      <c r="E24" s="104">
        <v>0</v>
      </c>
      <c r="F24" s="104">
        <v>0</v>
      </c>
      <c r="G24" s="102">
        <v>0</v>
      </c>
      <c r="H24" s="102">
        <v>0</v>
      </c>
    </row>
    <row r="25" spans="1:8">
      <c r="A25" s="15" t="s">
        <v>23</v>
      </c>
      <c r="B25" s="104">
        <v>0</v>
      </c>
      <c r="C25" s="104">
        <v>0</v>
      </c>
      <c r="D25" s="104">
        <v>0</v>
      </c>
      <c r="E25" s="104">
        <v>0</v>
      </c>
      <c r="F25" s="104">
        <v>0</v>
      </c>
      <c r="G25" s="102">
        <v>0</v>
      </c>
      <c r="H25" s="102">
        <v>0</v>
      </c>
    </row>
    <row r="26" spans="1:8">
      <c r="A26"/>
      <c r="B26"/>
      <c r="C26"/>
      <c r="D26"/>
      <c r="E26"/>
      <c r="F26"/>
      <c r="G26"/>
      <c r="H26"/>
    </row>
    <row r="27" spans="1:8">
      <c r="A27"/>
      <c r="B27"/>
      <c r="C27"/>
      <c r="D27"/>
      <c r="E27"/>
      <c r="F27"/>
      <c r="G27"/>
      <c r="H27"/>
    </row>
    <row r="28" spans="1:8">
      <c r="A28"/>
      <c r="B28"/>
      <c r="C28"/>
      <c r="D28"/>
      <c r="E28"/>
      <c r="F28"/>
      <c r="G28"/>
      <c r="H28"/>
    </row>
    <row r="29" spans="1:8">
      <c r="A29"/>
      <c r="B29"/>
      <c r="C29" s="81"/>
      <c r="D29" s="81"/>
      <c r="E29" s="81"/>
      <c r="F29" s="81"/>
      <c r="G29" s="81"/>
      <c r="H29" s="81"/>
    </row>
    <row r="30" spans="1:8">
      <c r="A30"/>
      <c r="B30"/>
      <c r="C30" s="81"/>
      <c r="D30" s="81"/>
      <c r="E30" s="81"/>
      <c r="F30" s="81"/>
      <c r="G30" s="81"/>
      <c r="H30" s="81"/>
    </row>
    <row r="31" spans="1:8">
      <c r="A31"/>
      <c r="B31"/>
      <c r="C31" s="81"/>
      <c r="D31" s="81"/>
      <c r="E31" s="81"/>
      <c r="F31" s="81"/>
      <c r="G31" s="81"/>
      <c r="H31" s="81"/>
    </row>
    <row r="32" spans="1:8">
      <c r="A32"/>
      <c r="B32"/>
      <c r="C32" s="81"/>
      <c r="D32" s="81"/>
      <c r="E32" s="81"/>
      <c r="F32" s="81"/>
      <c r="G32" s="81"/>
      <c r="H32" s="81"/>
    </row>
    <row r="33" spans="1:8">
      <c r="A33"/>
      <c r="B33"/>
      <c r="C33" s="81"/>
      <c r="D33" s="81"/>
      <c r="E33" s="81"/>
      <c r="F33" s="81"/>
      <c r="G33" s="81"/>
      <c r="H33" s="81"/>
    </row>
    <row r="34" spans="1:8">
      <c r="A34"/>
      <c r="B34"/>
      <c r="C34" s="81"/>
      <c r="D34" s="81"/>
      <c r="E34" s="81"/>
      <c r="F34" s="81"/>
      <c r="G34" s="81"/>
      <c r="H34" s="81"/>
    </row>
    <row r="35" spans="1:8">
      <c r="A35"/>
      <c r="B35"/>
      <c r="C35" s="81"/>
      <c r="D35" s="81"/>
      <c r="E35" s="81"/>
      <c r="F35" s="81"/>
      <c r="G35" s="81"/>
      <c r="H35" s="81"/>
    </row>
    <row r="36" spans="1:8">
      <c r="A36"/>
      <c r="B36"/>
      <c r="C36" s="81"/>
      <c r="D36" s="81"/>
      <c r="E36" s="81"/>
      <c r="F36" s="81"/>
      <c r="G36" s="81"/>
      <c r="H36" s="81"/>
    </row>
    <row r="37" spans="1:8">
      <c r="A37"/>
      <c r="B37"/>
      <c r="C37" s="81"/>
      <c r="D37" s="81"/>
      <c r="E37" s="81"/>
      <c r="F37" s="81"/>
      <c r="G37" s="81"/>
      <c r="H37" s="81"/>
    </row>
    <row r="40" spans="1:8">
      <c r="A40" s="105" t="s">
        <v>12</v>
      </c>
      <c r="B40" s="15" t="s">
        <v>24</v>
      </c>
    </row>
    <row r="42" spans="1:8">
      <c r="A42" s="105" t="s">
        <v>5</v>
      </c>
      <c r="B42" t="s">
        <v>32</v>
      </c>
      <c r="C42" t="s">
        <v>31</v>
      </c>
      <c r="D42" t="s">
        <v>63</v>
      </c>
      <c r="E42" t="s">
        <v>64</v>
      </c>
      <c r="F42" t="s">
        <v>65</v>
      </c>
      <c r="G42" t="s">
        <v>88</v>
      </c>
      <c r="H42" t="s">
        <v>89</v>
      </c>
    </row>
    <row r="43" spans="1:8">
      <c r="A43" s="15" t="s">
        <v>22</v>
      </c>
      <c r="B43" s="104">
        <v>0</v>
      </c>
      <c r="C43" s="104">
        <v>0</v>
      </c>
      <c r="D43" s="104">
        <v>0</v>
      </c>
      <c r="E43" s="102">
        <v>0</v>
      </c>
      <c r="F43" s="102">
        <v>0</v>
      </c>
      <c r="G43" s="102">
        <v>0</v>
      </c>
      <c r="H43" s="102">
        <v>0</v>
      </c>
    </row>
    <row r="44" spans="1:8">
      <c r="A44" s="15" t="s">
        <v>23</v>
      </c>
      <c r="B44" s="104">
        <v>0</v>
      </c>
      <c r="C44" s="104">
        <v>0</v>
      </c>
      <c r="D44" s="104">
        <v>0</v>
      </c>
      <c r="E44" s="102">
        <v>0</v>
      </c>
      <c r="F44" s="102">
        <v>0</v>
      </c>
      <c r="G44" s="102">
        <v>0</v>
      </c>
      <c r="H44" s="102">
        <v>0</v>
      </c>
    </row>
    <row r="45" spans="1:8">
      <c r="A45"/>
      <c r="B45"/>
      <c r="C45"/>
      <c r="D45"/>
      <c r="E45"/>
      <c r="F45"/>
      <c r="G45"/>
      <c r="H45"/>
    </row>
    <row r="46" spans="1:8">
      <c r="A46"/>
      <c r="B46"/>
      <c r="C46"/>
      <c r="D46"/>
      <c r="E46"/>
      <c r="F46"/>
      <c r="G46"/>
      <c r="H46"/>
    </row>
    <row r="47" spans="1:8">
      <c r="A47"/>
      <c r="B47"/>
      <c r="C47"/>
      <c r="D47"/>
      <c r="E47"/>
      <c r="F47"/>
      <c r="G47"/>
      <c r="H47"/>
    </row>
    <row r="48" spans="1:8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  <row r="50" spans="1:8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  <row r="52" spans="1:8">
      <c r="A52"/>
      <c r="B52"/>
      <c r="C52" s="81"/>
      <c r="D52" s="81"/>
      <c r="E52" s="81"/>
      <c r="F52" s="81"/>
      <c r="G52" s="81"/>
      <c r="H52" s="81"/>
    </row>
    <row r="53" spans="1:8">
      <c r="A53"/>
      <c r="B53"/>
      <c r="C53" s="81"/>
      <c r="D53" s="81"/>
      <c r="E53" s="81"/>
      <c r="F53" s="81"/>
      <c r="G53" s="81"/>
      <c r="H53" s="81"/>
    </row>
    <row r="54" spans="1:8">
      <c r="A54"/>
      <c r="B54"/>
      <c r="C54" s="81"/>
      <c r="D54" s="81"/>
      <c r="E54" s="81"/>
      <c r="F54" s="81"/>
      <c r="G54" s="81"/>
      <c r="H54" s="81"/>
    </row>
    <row r="55" spans="1:8">
      <c r="A55"/>
      <c r="B55"/>
      <c r="C55" s="81"/>
      <c r="D55" s="81"/>
      <c r="E55" s="81"/>
      <c r="F55" s="81"/>
      <c r="G55" s="81"/>
      <c r="H55" s="81"/>
    </row>
    <row r="56" spans="1:8">
      <c r="A56"/>
      <c r="B56"/>
      <c r="C56" s="81"/>
      <c r="D56" s="81"/>
      <c r="E56" s="81"/>
      <c r="F56" s="81"/>
      <c r="G56" s="81"/>
      <c r="H56" s="81"/>
    </row>
    <row r="57" spans="1:8" ht="17.399999999999999">
      <c r="A57" s="17"/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scale="64" orientation="landscape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rgb="FFFF0000"/>
    <pageSetUpPr fitToPage="1"/>
  </sheetPr>
  <dimension ref="A1:I57"/>
  <sheetViews>
    <sheetView zoomScale="85" zoomScaleNormal="85" workbookViewId="0">
      <selection activeCell="A42" sqref="A42"/>
    </sheetView>
  </sheetViews>
  <sheetFormatPr defaultRowHeight="13.2"/>
  <cols>
    <col min="1" max="1" width="16.6640625" style="15" bestFit="1" customWidth="1"/>
    <col min="2" max="2" width="18.109375" style="15" bestFit="1" customWidth="1"/>
    <col min="3" max="3" width="34.33203125" style="80" bestFit="1" customWidth="1"/>
    <col min="4" max="4" width="38.109375" style="80" bestFit="1" customWidth="1"/>
    <col min="5" max="5" width="16.77734375" style="80" bestFit="1" customWidth="1"/>
    <col min="6" max="6" width="33" style="80" bestFit="1" customWidth="1"/>
    <col min="7" max="7" width="27.44140625" style="80" bestFit="1" customWidth="1"/>
    <col min="8" max="8" width="39.88671875" style="80" bestFit="1" customWidth="1"/>
    <col min="9" max="9" width="36.88671875" bestFit="1" customWidth="1"/>
    <col min="10" max="11" width="18.33203125" bestFit="1" customWidth="1"/>
    <col min="12" max="12" width="18" bestFit="1" customWidth="1"/>
    <col min="13" max="13" width="8.44140625" customWidth="1"/>
    <col min="14" max="14" width="43.5546875" customWidth="1"/>
    <col min="15" max="15" width="39" bestFit="1" customWidth="1"/>
    <col min="16" max="17" width="18.33203125" bestFit="1" customWidth="1"/>
    <col min="18" max="18" width="18" bestFit="1" customWidth="1"/>
    <col min="19" max="19" width="8.44140625" customWidth="1"/>
    <col min="20" max="20" width="43.5546875" bestFit="1" customWidth="1"/>
    <col min="21" max="21" width="39" bestFit="1" customWidth="1"/>
    <col min="22" max="22" width="38.6640625" bestFit="1" customWidth="1"/>
    <col min="23" max="23" width="18.33203125" bestFit="1" customWidth="1"/>
    <col min="24" max="24" width="18" bestFit="1" customWidth="1"/>
    <col min="25" max="25" width="8.44140625" customWidth="1"/>
    <col min="26" max="26" width="43.5546875" bestFit="1" customWidth="1"/>
    <col min="27" max="27" width="39.88671875" bestFit="1" customWidth="1"/>
    <col min="28" max="28" width="39" bestFit="1" customWidth="1"/>
    <col min="29" max="29" width="38.6640625" bestFit="1" customWidth="1"/>
  </cols>
  <sheetData>
    <row r="1" spans="1:9">
      <c r="A1" s="10"/>
      <c r="B1" s="10"/>
    </row>
    <row r="2" spans="1:9" ht="13.8">
      <c r="A2" s="103" t="s">
        <v>12</v>
      </c>
      <c r="B2" s="103" t="s">
        <v>9</v>
      </c>
    </row>
    <row r="4" spans="1:9">
      <c r="A4" s="101" t="s">
        <v>5</v>
      </c>
      <c r="B4" s="101" t="s">
        <v>1</v>
      </c>
      <c r="C4" t="s">
        <v>32</v>
      </c>
      <c r="D4" t="s">
        <v>31</v>
      </c>
      <c r="E4" t="s">
        <v>63</v>
      </c>
      <c r="F4" t="s">
        <v>64</v>
      </c>
      <c r="G4" t="s">
        <v>65</v>
      </c>
      <c r="H4" t="s">
        <v>88</v>
      </c>
      <c r="I4" t="s">
        <v>89</v>
      </c>
    </row>
    <row r="5" spans="1:9">
      <c r="A5" s="15" t="s">
        <v>22</v>
      </c>
      <c r="B5" t="s">
        <v>22</v>
      </c>
      <c r="C5" s="104">
        <v>0</v>
      </c>
      <c r="D5" s="104">
        <v>0</v>
      </c>
      <c r="E5" s="104">
        <v>0</v>
      </c>
      <c r="F5" s="104">
        <v>0</v>
      </c>
      <c r="G5" s="104">
        <v>0</v>
      </c>
      <c r="H5" s="102">
        <v>0</v>
      </c>
      <c r="I5" s="102">
        <v>0</v>
      </c>
    </row>
    <row r="6" spans="1:9">
      <c r="A6" s="15" t="s">
        <v>33</v>
      </c>
      <c r="C6" s="104">
        <v>0</v>
      </c>
      <c r="D6" s="104">
        <v>0</v>
      </c>
      <c r="E6" s="104">
        <v>0</v>
      </c>
      <c r="F6" s="104">
        <v>0</v>
      </c>
      <c r="G6" s="104">
        <v>0</v>
      </c>
      <c r="H6" s="102">
        <v>0</v>
      </c>
      <c r="I6" s="102">
        <v>0</v>
      </c>
    </row>
    <row r="7" spans="1:9">
      <c r="A7" s="15" t="s">
        <v>23</v>
      </c>
      <c r="C7" s="104">
        <v>0</v>
      </c>
      <c r="D7" s="104">
        <v>0</v>
      </c>
      <c r="E7" s="104">
        <v>0</v>
      </c>
      <c r="F7" s="104">
        <v>0</v>
      </c>
      <c r="G7" s="104">
        <v>0</v>
      </c>
      <c r="H7" s="102">
        <v>0</v>
      </c>
      <c r="I7" s="102">
        <v>0</v>
      </c>
    </row>
    <row r="8" spans="1:9">
      <c r="A8"/>
      <c r="B8"/>
      <c r="C8"/>
      <c r="D8"/>
      <c r="E8"/>
      <c r="F8"/>
      <c r="G8"/>
      <c r="H8"/>
    </row>
    <row r="9" spans="1:9">
      <c r="A9"/>
      <c r="B9"/>
      <c r="C9"/>
      <c r="D9"/>
      <c r="E9"/>
      <c r="F9"/>
      <c r="G9"/>
      <c r="H9"/>
    </row>
    <row r="10" spans="1:9">
      <c r="A10"/>
      <c r="B10"/>
      <c r="C10"/>
      <c r="D10"/>
      <c r="E10"/>
      <c r="F10"/>
      <c r="G10"/>
      <c r="H10"/>
    </row>
    <row r="11" spans="1:9">
      <c r="A11"/>
      <c r="B11"/>
      <c r="C11"/>
      <c r="D11"/>
      <c r="E11"/>
      <c r="F11"/>
      <c r="G11"/>
      <c r="H11"/>
    </row>
    <row r="12" spans="1:9">
      <c r="A12"/>
      <c r="B12"/>
      <c r="C12"/>
      <c r="D12"/>
      <c r="E12"/>
      <c r="F12"/>
      <c r="G12"/>
      <c r="H12"/>
    </row>
    <row r="13" spans="1:9">
      <c r="A13"/>
      <c r="B13"/>
      <c r="C13"/>
      <c r="D13"/>
      <c r="E13"/>
      <c r="F13"/>
      <c r="G13"/>
      <c r="H13"/>
    </row>
    <row r="14" spans="1:9">
      <c r="A14"/>
      <c r="B14"/>
      <c r="C14" s="81"/>
      <c r="D14" s="81"/>
      <c r="E14" s="81"/>
    </row>
    <row r="15" spans="1:9">
      <c r="A15"/>
      <c r="B15"/>
      <c r="C15" s="81"/>
      <c r="D15" s="81"/>
      <c r="E15" s="81"/>
    </row>
    <row r="16" spans="1:9">
      <c r="A16"/>
      <c r="B16"/>
      <c r="C16" s="81"/>
      <c r="D16" s="81"/>
      <c r="E16" s="81"/>
    </row>
    <row r="17" spans="1:9">
      <c r="A17"/>
      <c r="B17"/>
      <c r="C17" s="81"/>
      <c r="D17" s="81"/>
      <c r="E17" s="81"/>
    </row>
    <row r="21" spans="1:9" ht="13.8">
      <c r="A21" s="106" t="s">
        <v>12</v>
      </c>
      <c r="B21" s="106" t="s">
        <v>10</v>
      </c>
    </row>
    <row r="23" spans="1:9">
      <c r="A23" s="101" t="s">
        <v>5</v>
      </c>
      <c r="B23" s="101" t="s">
        <v>1</v>
      </c>
      <c r="C23" t="s">
        <v>32</v>
      </c>
      <c r="D23" t="s">
        <v>31</v>
      </c>
      <c r="E23" t="s">
        <v>63</v>
      </c>
      <c r="F23" t="s">
        <v>64</v>
      </c>
      <c r="G23" t="s">
        <v>65</v>
      </c>
      <c r="H23" t="s">
        <v>88</v>
      </c>
      <c r="I23" t="s">
        <v>89</v>
      </c>
    </row>
    <row r="24" spans="1:9">
      <c r="A24" s="15" t="s">
        <v>22</v>
      </c>
      <c r="B24" t="s">
        <v>22</v>
      </c>
      <c r="C24" s="104">
        <v>0</v>
      </c>
      <c r="D24" s="104">
        <v>0</v>
      </c>
      <c r="E24" s="104">
        <v>0</v>
      </c>
      <c r="F24" s="104">
        <v>0</v>
      </c>
      <c r="G24" s="104">
        <v>0</v>
      </c>
      <c r="H24" s="102">
        <v>0</v>
      </c>
      <c r="I24" s="102">
        <v>0</v>
      </c>
    </row>
    <row r="25" spans="1:9">
      <c r="A25" s="15" t="s">
        <v>33</v>
      </c>
      <c r="C25" s="104">
        <v>0</v>
      </c>
      <c r="D25" s="104">
        <v>0</v>
      </c>
      <c r="E25" s="104">
        <v>0</v>
      </c>
      <c r="F25" s="104">
        <v>0</v>
      </c>
      <c r="G25" s="104">
        <v>0</v>
      </c>
      <c r="H25" s="102">
        <v>0</v>
      </c>
      <c r="I25" s="102">
        <v>0</v>
      </c>
    </row>
    <row r="26" spans="1:9">
      <c r="A26" s="15" t="s">
        <v>23</v>
      </c>
      <c r="C26" s="104">
        <v>0</v>
      </c>
      <c r="D26" s="104">
        <v>0</v>
      </c>
      <c r="E26" s="104">
        <v>0</v>
      </c>
      <c r="F26" s="104">
        <v>0</v>
      </c>
      <c r="G26" s="104">
        <v>0</v>
      </c>
      <c r="H26" s="102">
        <v>0</v>
      </c>
      <c r="I26" s="102">
        <v>0</v>
      </c>
    </row>
    <row r="27" spans="1:9">
      <c r="A27"/>
      <c r="B27"/>
    </row>
    <row r="29" spans="1:9">
      <c r="A29"/>
      <c r="B29"/>
      <c r="C29"/>
      <c r="D29"/>
      <c r="E29"/>
      <c r="F29"/>
      <c r="G29"/>
      <c r="H29"/>
    </row>
    <row r="30" spans="1:9">
      <c r="A30"/>
      <c r="B30"/>
      <c r="C30"/>
      <c r="D30"/>
      <c r="E30"/>
      <c r="F30"/>
      <c r="G30"/>
      <c r="H30"/>
    </row>
    <row r="31" spans="1:9">
      <c r="A31"/>
      <c r="B31"/>
      <c r="C31"/>
      <c r="D31"/>
      <c r="E31"/>
      <c r="F31"/>
      <c r="G31"/>
      <c r="H31"/>
    </row>
    <row r="32" spans="1:9">
      <c r="A32"/>
      <c r="B32"/>
      <c r="C32"/>
      <c r="D32"/>
      <c r="E32"/>
      <c r="F32"/>
      <c r="G32"/>
      <c r="H32"/>
    </row>
    <row r="33" spans="1:9">
      <c r="A33"/>
      <c r="B33"/>
      <c r="C33" s="81"/>
      <c r="D33" s="81"/>
      <c r="E33" s="81"/>
      <c r="F33" s="81"/>
      <c r="G33" s="81"/>
      <c r="H33" s="81"/>
    </row>
    <row r="34" spans="1:9">
      <c r="A34"/>
      <c r="B34"/>
      <c r="C34" s="81"/>
      <c r="D34" s="81"/>
      <c r="E34" s="81"/>
      <c r="F34" s="81"/>
      <c r="G34" s="81"/>
      <c r="H34" s="81"/>
    </row>
    <row r="35" spans="1:9">
      <c r="A35"/>
      <c r="B35"/>
      <c r="C35" s="81"/>
      <c r="D35" s="81"/>
      <c r="E35" s="81"/>
      <c r="F35" s="81"/>
      <c r="G35" s="81"/>
      <c r="H35" s="81"/>
    </row>
    <row r="36" spans="1:9">
      <c r="A36"/>
      <c r="B36"/>
      <c r="C36" s="81"/>
      <c r="D36" s="81"/>
      <c r="E36" s="81"/>
      <c r="F36" s="81"/>
      <c r="G36" s="81"/>
      <c r="H36" s="81"/>
    </row>
    <row r="37" spans="1:9">
      <c r="A37"/>
      <c r="B37"/>
      <c r="C37" s="81"/>
      <c r="D37" s="81"/>
      <c r="E37" s="81"/>
      <c r="F37" s="81"/>
      <c r="G37" s="81"/>
      <c r="H37" s="81"/>
    </row>
    <row r="38" spans="1:9">
      <c r="A38"/>
      <c r="B38"/>
      <c r="C38" s="81"/>
      <c r="D38" s="81"/>
      <c r="E38" s="81"/>
      <c r="F38" s="81"/>
      <c r="G38" s="81"/>
      <c r="H38" s="81"/>
    </row>
    <row r="39" spans="1:9">
      <c r="A39"/>
      <c r="B39"/>
      <c r="C39" s="81"/>
      <c r="D39" s="81"/>
      <c r="E39" s="81"/>
      <c r="F39" s="81"/>
      <c r="G39" s="81"/>
      <c r="H39" s="81"/>
    </row>
    <row r="40" spans="1:9">
      <c r="A40" s="105" t="s">
        <v>12</v>
      </c>
      <c r="B40" s="15" t="s">
        <v>24</v>
      </c>
    </row>
    <row r="42" spans="1:9">
      <c r="A42" s="105" t="s">
        <v>5</v>
      </c>
      <c r="B42" s="105" t="s">
        <v>1</v>
      </c>
      <c r="C42" t="s">
        <v>32</v>
      </c>
      <c r="D42" t="s">
        <v>31</v>
      </c>
      <c r="E42" t="s">
        <v>63</v>
      </c>
      <c r="F42" t="s">
        <v>64</v>
      </c>
      <c r="G42" t="s">
        <v>65</v>
      </c>
      <c r="H42" t="s">
        <v>88</v>
      </c>
      <c r="I42" t="s">
        <v>89</v>
      </c>
    </row>
    <row r="43" spans="1:9">
      <c r="A43" s="15" t="s">
        <v>22</v>
      </c>
      <c r="B43" t="s">
        <v>22</v>
      </c>
      <c r="C43" s="104">
        <v>0</v>
      </c>
      <c r="D43" s="104">
        <v>0</v>
      </c>
      <c r="E43" s="104">
        <v>0</v>
      </c>
      <c r="F43" s="104">
        <v>0</v>
      </c>
      <c r="G43" s="104">
        <v>0</v>
      </c>
      <c r="H43" s="102">
        <v>0</v>
      </c>
      <c r="I43" s="102">
        <v>0</v>
      </c>
    </row>
    <row r="44" spans="1:9">
      <c r="A44" s="15" t="s">
        <v>33</v>
      </c>
      <c r="C44" s="104">
        <v>0</v>
      </c>
      <c r="D44" s="104">
        <v>0</v>
      </c>
      <c r="E44" s="104">
        <v>0</v>
      </c>
      <c r="F44" s="104">
        <v>0</v>
      </c>
      <c r="G44" s="104">
        <v>0</v>
      </c>
      <c r="H44" s="102">
        <v>0</v>
      </c>
      <c r="I44" s="102">
        <v>0</v>
      </c>
    </row>
    <row r="45" spans="1:9">
      <c r="A45" s="15" t="s">
        <v>23</v>
      </c>
      <c r="C45" s="104">
        <v>0</v>
      </c>
      <c r="D45" s="104">
        <v>0</v>
      </c>
      <c r="E45" s="104">
        <v>0</v>
      </c>
      <c r="F45" s="104">
        <v>0</v>
      </c>
      <c r="G45" s="104">
        <v>0</v>
      </c>
      <c r="H45" s="102">
        <v>0</v>
      </c>
      <c r="I45" s="102">
        <v>0</v>
      </c>
    </row>
    <row r="46" spans="1:9">
      <c r="A46"/>
      <c r="B46"/>
      <c r="C46"/>
      <c r="D46"/>
      <c r="E46"/>
      <c r="F46"/>
      <c r="G46"/>
      <c r="H46"/>
    </row>
    <row r="47" spans="1:9">
      <c r="A47"/>
      <c r="B47"/>
      <c r="C47"/>
      <c r="D47"/>
      <c r="E47"/>
      <c r="F47"/>
      <c r="G47"/>
      <c r="H47"/>
    </row>
    <row r="48" spans="1:9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  <row r="50" spans="1:8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  <row r="52" spans="1:8">
      <c r="A52"/>
      <c r="B52"/>
      <c r="C52" s="81"/>
      <c r="D52" s="81"/>
      <c r="E52" s="81"/>
      <c r="F52" s="81"/>
      <c r="G52" s="81"/>
      <c r="H52" s="81"/>
    </row>
    <row r="53" spans="1:8">
      <c r="A53"/>
      <c r="B53"/>
      <c r="C53" s="81"/>
      <c r="D53" s="81"/>
      <c r="E53" s="81"/>
      <c r="F53" s="81"/>
      <c r="G53" s="81"/>
      <c r="H53" s="81"/>
    </row>
    <row r="54" spans="1:8">
      <c r="A54"/>
      <c r="B54"/>
      <c r="C54" s="81"/>
      <c r="D54" s="81"/>
      <c r="E54" s="81"/>
      <c r="F54" s="81"/>
      <c r="G54" s="81"/>
      <c r="H54" s="81"/>
    </row>
    <row r="55" spans="1:8">
      <c r="A55"/>
      <c r="B55"/>
      <c r="C55" s="81"/>
      <c r="D55" s="81"/>
      <c r="E55" s="81"/>
      <c r="F55" s="81"/>
      <c r="G55" s="81"/>
      <c r="H55" s="81"/>
    </row>
    <row r="56" spans="1:8">
      <c r="A56"/>
      <c r="B56"/>
      <c r="C56" s="81"/>
      <c r="D56" s="81"/>
      <c r="E56" s="81"/>
      <c r="F56" s="81"/>
      <c r="G56" s="81"/>
      <c r="H56" s="81"/>
    </row>
    <row r="57" spans="1:8" ht="17.399999999999999">
      <c r="A57" s="17"/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scale="59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rgb="FFFF0000"/>
    <pageSetUpPr fitToPage="1"/>
  </sheetPr>
  <dimension ref="A1:I61"/>
  <sheetViews>
    <sheetView zoomScale="85" zoomScaleNormal="85" workbookViewId="0">
      <selection activeCell="A46" sqref="A46"/>
    </sheetView>
  </sheetViews>
  <sheetFormatPr defaultRowHeight="13.2"/>
  <cols>
    <col min="1" max="1" width="16.88671875" style="15" customWidth="1"/>
    <col min="2" max="2" width="20.5546875" style="15" bestFit="1" customWidth="1"/>
    <col min="3" max="3" width="34.33203125" style="80" bestFit="1" customWidth="1"/>
    <col min="4" max="4" width="38.109375" style="80" bestFit="1" customWidth="1"/>
    <col min="5" max="5" width="16.77734375" style="80" bestFit="1" customWidth="1"/>
    <col min="6" max="6" width="33" style="80" bestFit="1" customWidth="1"/>
    <col min="7" max="7" width="27.44140625" style="80" bestFit="1" customWidth="1"/>
    <col min="8" max="8" width="39.88671875" style="80" bestFit="1" customWidth="1"/>
    <col min="9" max="9" width="36.88671875" bestFit="1" customWidth="1"/>
    <col min="10" max="11" width="18.33203125" bestFit="1" customWidth="1"/>
    <col min="12" max="12" width="18" bestFit="1" customWidth="1"/>
    <col min="13" max="13" width="8.44140625" customWidth="1"/>
    <col min="14" max="14" width="43.5546875" customWidth="1"/>
    <col min="15" max="15" width="39" bestFit="1" customWidth="1"/>
    <col min="16" max="17" width="18.33203125" bestFit="1" customWidth="1"/>
    <col min="18" max="18" width="18" bestFit="1" customWidth="1"/>
    <col min="19" max="19" width="8.44140625" customWidth="1"/>
    <col min="20" max="20" width="43.5546875" bestFit="1" customWidth="1"/>
    <col min="21" max="21" width="39" bestFit="1" customWidth="1"/>
    <col min="22" max="22" width="38.6640625" bestFit="1" customWidth="1"/>
    <col min="23" max="23" width="18.33203125" bestFit="1" customWidth="1"/>
    <col min="24" max="24" width="18" bestFit="1" customWidth="1"/>
    <col min="25" max="25" width="8.44140625" customWidth="1"/>
    <col min="26" max="26" width="43.5546875" bestFit="1" customWidth="1"/>
    <col min="27" max="27" width="39.88671875" bestFit="1" customWidth="1"/>
    <col min="28" max="28" width="39" bestFit="1" customWidth="1"/>
    <col min="29" max="29" width="38.6640625" bestFit="1" customWidth="1"/>
  </cols>
  <sheetData>
    <row r="1" spans="1:9">
      <c r="A1" s="10"/>
      <c r="B1" s="10"/>
    </row>
    <row r="2" spans="1:9" ht="13.8">
      <c r="A2" s="103" t="s">
        <v>12</v>
      </c>
      <c r="B2" s="103" t="s">
        <v>9</v>
      </c>
    </row>
    <row r="4" spans="1:9">
      <c r="A4" s="101" t="s">
        <v>5</v>
      </c>
      <c r="B4" s="105" t="s">
        <v>2</v>
      </c>
      <c r="C4" t="s">
        <v>32</v>
      </c>
      <c r="D4" t="s">
        <v>31</v>
      </c>
      <c r="E4" t="s">
        <v>63</v>
      </c>
      <c r="F4" t="s">
        <v>64</v>
      </c>
      <c r="G4" t="s">
        <v>65</v>
      </c>
      <c r="H4" t="s">
        <v>88</v>
      </c>
      <c r="I4" t="s">
        <v>89</v>
      </c>
    </row>
    <row r="5" spans="1:9">
      <c r="A5" s="15" t="s">
        <v>22</v>
      </c>
      <c r="B5" t="s">
        <v>22</v>
      </c>
      <c r="C5" s="104">
        <v>0</v>
      </c>
      <c r="D5" s="104">
        <v>0</v>
      </c>
      <c r="E5" s="104">
        <v>0</v>
      </c>
      <c r="F5" s="104">
        <v>0</v>
      </c>
      <c r="G5" s="104">
        <v>0</v>
      </c>
      <c r="H5" s="102">
        <v>0</v>
      </c>
      <c r="I5" s="102">
        <v>0</v>
      </c>
    </row>
    <row r="6" spans="1:9">
      <c r="A6" s="15" t="s">
        <v>33</v>
      </c>
      <c r="C6" s="104">
        <v>0</v>
      </c>
      <c r="D6" s="104">
        <v>0</v>
      </c>
      <c r="E6" s="104">
        <v>0</v>
      </c>
      <c r="F6" s="104">
        <v>0</v>
      </c>
      <c r="G6" s="104">
        <v>0</v>
      </c>
      <c r="H6" s="102">
        <v>0</v>
      </c>
      <c r="I6" s="102">
        <v>0</v>
      </c>
    </row>
    <row r="7" spans="1:9">
      <c r="A7" s="15" t="s">
        <v>23</v>
      </c>
      <c r="C7" s="104">
        <v>0</v>
      </c>
      <c r="D7" s="104">
        <v>0</v>
      </c>
      <c r="E7" s="104">
        <v>0</v>
      </c>
      <c r="F7" s="104">
        <v>0</v>
      </c>
      <c r="G7" s="104">
        <v>0</v>
      </c>
      <c r="H7" s="102">
        <v>0</v>
      </c>
      <c r="I7" s="102">
        <v>0</v>
      </c>
    </row>
    <row r="8" spans="1:9">
      <c r="A8"/>
      <c r="B8"/>
      <c r="C8"/>
      <c r="D8"/>
      <c r="E8"/>
      <c r="F8"/>
      <c r="G8"/>
      <c r="H8"/>
    </row>
    <row r="9" spans="1:9">
      <c r="A9"/>
      <c r="B9"/>
      <c r="C9"/>
      <c r="D9"/>
      <c r="E9"/>
      <c r="F9"/>
      <c r="G9"/>
      <c r="H9"/>
    </row>
    <row r="10" spans="1:9">
      <c r="A10"/>
      <c r="B10"/>
      <c r="C10"/>
      <c r="D10"/>
      <c r="E10"/>
      <c r="F10"/>
      <c r="G10"/>
      <c r="H10"/>
    </row>
    <row r="11" spans="1:9">
      <c r="A11"/>
      <c r="B11"/>
      <c r="C11"/>
      <c r="D11"/>
      <c r="E11"/>
      <c r="F11"/>
      <c r="G11"/>
      <c r="H11"/>
    </row>
    <row r="12" spans="1:9">
      <c r="A12"/>
      <c r="B12"/>
      <c r="C12"/>
      <c r="D12"/>
      <c r="E12"/>
      <c r="F12"/>
      <c r="G12"/>
      <c r="H12"/>
    </row>
    <row r="13" spans="1:9">
      <c r="A13"/>
      <c r="B13"/>
      <c r="C13"/>
      <c r="D13"/>
      <c r="E13"/>
      <c r="F13"/>
      <c r="G13"/>
      <c r="H13"/>
    </row>
    <row r="14" spans="1:9">
      <c r="A14"/>
      <c r="B14"/>
      <c r="C14" s="81"/>
      <c r="D14" s="81"/>
      <c r="E14" s="81"/>
    </row>
    <row r="15" spans="1:9">
      <c r="A15"/>
      <c r="B15"/>
      <c r="C15" s="81"/>
      <c r="D15" s="81"/>
      <c r="E15" s="81"/>
    </row>
    <row r="16" spans="1:9">
      <c r="A16"/>
      <c r="B16"/>
      <c r="C16" s="81"/>
      <c r="D16" s="81"/>
      <c r="E16" s="81"/>
    </row>
    <row r="17" spans="1:9">
      <c r="A17"/>
      <c r="B17"/>
      <c r="C17" s="81"/>
      <c r="D17" s="81"/>
      <c r="E17" s="81"/>
    </row>
    <row r="21" spans="1:9" ht="13.8">
      <c r="A21" s="106" t="s">
        <v>12</v>
      </c>
      <c r="B21" s="106" t="s">
        <v>10</v>
      </c>
    </row>
    <row r="23" spans="1:9">
      <c r="A23" s="101" t="s">
        <v>5</v>
      </c>
      <c r="B23" s="105" t="s">
        <v>2</v>
      </c>
      <c r="C23" t="s">
        <v>32</v>
      </c>
      <c r="D23" t="s">
        <v>31</v>
      </c>
      <c r="E23" t="s">
        <v>63</v>
      </c>
      <c r="F23" t="s">
        <v>64</v>
      </c>
      <c r="G23" t="s">
        <v>65</v>
      </c>
      <c r="H23" t="s">
        <v>88</v>
      </c>
      <c r="I23" t="s">
        <v>89</v>
      </c>
    </row>
    <row r="24" spans="1:9">
      <c r="A24" s="15" t="s">
        <v>22</v>
      </c>
      <c r="B24" t="s">
        <v>22</v>
      </c>
      <c r="C24" s="104">
        <v>0</v>
      </c>
      <c r="D24" s="104">
        <v>0</v>
      </c>
      <c r="E24" s="104">
        <v>0</v>
      </c>
      <c r="F24" s="104">
        <v>0</v>
      </c>
      <c r="G24" s="104">
        <v>0</v>
      </c>
      <c r="H24" s="102">
        <v>0</v>
      </c>
      <c r="I24" s="102">
        <v>0</v>
      </c>
    </row>
    <row r="25" spans="1:9">
      <c r="A25" s="15" t="s">
        <v>33</v>
      </c>
      <c r="C25" s="104">
        <v>0</v>
      </c>
      <c r="D25" s="104">
        <v>0</v>
      </c>
      <c r="E25" s="104">
        <v>0</v>
      </c>
      <c r="F25" s="104">
        <v>0</v>
      </c>
      <c r="G25" s="104">
        <v>0</v>
      </c>
      <c r="H25" s="102">
        <v>0</v>
      </c>
      <c r="I25" s="102">
        <v>0</v>
      </c>
    </row>
    <row r="26" spans="1:9">
      <c r="A26" s="15" t="s">
        <v>23</v>
      </c>
      <c r="C26" s="104">
        <v>0</v>
      </c>
      <c r="D26" s="104">
        <v>0</v>
      </c>
      <c r="E26" s="104">
        <v>0</v>
      </c>
      <c r="F26" s="104">
        <v>0</v>
      </c>
      <c r="G26" s="104">
        <v>0</v>
      </c>
      <c r="H26" s="102">
        <v>0</v>
      </c>
      <c r="I26" s="102">
        <v>0</v>
      </c>
    </row>
    <row r="27" spans="1:9">
      <c r="A27"/>
      <c r="B27"/>
      <c r="C27"/>
      <c r="D27"/>
      <c r="E27"/>
      <c r="F27"/>
      <c r="G27"/>
      <c r="H27"/>
    </row>
    <row r="28" spans="1:9">
      <c r="A28"/>
      <c r="B28"/>
      <c r="C28"/>
      <c r="D28"/>
      <c r="E28"/>
      <c r="F28"/>
      <c r="G28"/>
      <c r="H28"/>
    </row>
    <row r="29" spans="1:9">
      <c r="A29"/>
      <c r="B29"/>
      <c r="C29"/>
      <c r="D29"/>
      <c r="E29"/>
      <c r="F29"/>
      <c r="G29"/>
      <c r="H29"/>
    </row>
    <row r="30" spans="1:9">
      <c r="A30"/>
      <c r="B30"/>
      <c r="C30"/>
      <c r="D30"/>
      <c r="E30"/>
      <c r="F30"/>
      <c r="G30"/>
      <c r="H30"/>
    </row>
    <row r="31" spans="1:9">
      <c r="A31"/>
      <c r="B31"/>
      <c r="C31" s="81"/>
      <c r="D31" s="81"/>
      <c r="E31" s="81"/>
      <c r="F31" s="81"/>
      <c r="G31" s="81"/>
      <c r="H31" s="81"/>
    </row>
    <row r="32" spans="1:9">
      <c r="A32"/>
      <c r="B32"/>
      <c r="C32" s="81"/>
      <c r="D32" s="81"/>
      <c r="E32" s="81"/>
      <c r="F32" s="81"/>
      <c r="G32" s="81"/>
      <c r="H32" s="81"/>
    </row>
    <row r="33" spans="1:9">
      <c r="A33"/>
      <c r="B33"/>
      <c r="C33" s="81"/>
      <c r="D33" s="81"/>
      <c r="E33" s="81"/>
      <c r="F33" s="81"/>
      <c r="G33" s="81"/>
      <c r="H33" s="81"/>
    </row>
    <row r="34" spans="1:9">
      <c r="A34"/>
      <c r="B34"/>
      <c r="C34" s="81"/>
      <c r="D34" s="81"/>
      <c r="E34" s="81"/>
      <c r="F34" s="81"/>
      <c r="G34" s="81"/>
      <c r="H34" s="81"/>
    </row>
    <row r="35" spans="1:9">
      <c r="A35"/>
      <c r="B35"/>
      <c r="C35" s="81"/>
      <c r="D35" s="81"/>
      <c r="E35" s="81"/>
      <c r="F35" s="81"/>
      <c r="G35" s="81"/>
      <c r="H35" s="81"/>
    </row>
    <row r="36" spans="1:9">
      <c r="A36"/>
      <c r="B36"/>
      <c r="C36" s="81"/>
      <c r="D36" s="81"/>
      <c r="E36" s="81"/>
      <c r="F36" s="81"/>
      <c r="G36" s="81"/>
      <c r="H36" s="81"/>
    </row>
    <row r="38" spans="1:9">
      <c r="A38"/>
      <c r="B38"/>
      <c r="C38" s="81"/>
      <c r="D38" s="81"/>
      <c r="E38" s="81"/>
      <c r="F38" s="81"/>
      <c r="G38" s="81"/>
      <c r="H38" s="81"/>
    </row>
    <row r="39" spans="1:9">
      <c r="A39"/>
      <c r="B39"/>
      <c r="C39" s="81"/>
      <c r="D39" s="81"/>
      <c r="E39" s="81"/>
      <c r="F39" s="81"/>
      <c r="G39" s="81"/>
      <c r="H39" s="81"/>
    </row>
    <row r="40" spans="1:9">
      <c r="A40"/>
      <c r="B40"/>
      <c r="C40" s="81"/>
      <c r="D40" s="81"/>
      <c r="E40" s="81"/>
      <c r="F40" s="81"/>
      <c r="G40" s="81"/>
      <c r="H40" s="81"/>
    </row>
    <row r="41" spans="1:9">
      <c r="A41"/>
      <c r="B41"/>
      <c r="C41" s="81"/>
      <c r="D41" s="81"/>
      <c r="E41" s="81"/>
      <c r="F41" s="81"/>
      <c r="G41" s="81"/>
      <c r="H41" s="81"/>
    </row>
    <row r="42" spans="1:9">
      <c r="A42" s="14"/>
      <c r="B42" s="16"/>
    </row>
    <row r="43" spans="1:9">
      <c r="A43" s="14"/>
      <c r="B43" s="16"/>
    </row>
    <row r="44" spans="1:9">
      <c r="A44" s="105" t="s">
        <v>12</v>
      </c>
      <c r="B44" s="15" t="s">
        <v>24</v>
      </c>
    </row>
    <row r="46" spans="1:9">
      <c r="A46" s="105" t="s">
        <v>5</v>
      </c>
      <c r="B46" s="105" t="s">
        <v>2</v>
      </c>
      <c r="C46" t="s">
        <v>32</v>
      </c>
      <c r="D46" t="s">
        <v>31</v>
      </c>
      <c r="E46" t="s">
        <v>63</v>
      </c>
      <c r="F46" t="s">
        <v>64</v>
      </c>
      <c r="G46" t="s">
        <v>65</v>
      </c>
      <c r="H46" t="s">
        <v>88</v>
      </c>
      <c r="I46" t="s">
        <v>89</v>
      </c>
    </row>
    <row r="47" spans="1:9">
      <c r="A47" s="15" t="s">
        <v>22</v>
      </c>
      <c r="B47" t="s">
        <v>22</v>
      </c>
      <c r="C47" s="104">
        <v>0</v>
      </c>
      <c r="D47" s="104">
        <v>0</v>
      </c>
      <c r="E47" s="104">
        <v>0</v>
      </c>
      <c r="F47" s="104">
        <v>0</v>
      </c>
      <c r="G47" s="104">
        <v>0</v>
      </c>
      <c r="H47" s="102">
        <v>0</v>
      </c>
      <c r="I47" s="102">
        <v>0</v>
      </c>
    </row>
    <row r="48" spans="1:9">
      <c r="A48" s="15" t="s">
        <v>33</v>
      </c>
      <c r="C48" s="104">
        <v>0</v>
      </c>
      <c r="D48" s="104">
        <v>0</v>
      </c>
      <c r="E48" s="104">
        <v>0</v>
      </c>
      <c r="F48" s="104">
        <v>0</v>
      </c>
      <c r="G48" s="104">
        <v>0</v>
      </c>
      <c r="H48" s="102">
        <v>0</v>
      </c>
      <c r="I48" s="102">
        <v>0</v>
      </c>
    </row>
    <row r="49" spans="1:9">
      <c r="A49" s="15" t="s">
        <v>23</v>
      </c>
      <c r="C49" s="104">
        <v>0</v>
      </c>
      <c r="D49" s="104">
        <v>0</v>
      </c>
      <c r="E49" s="104">
        <v>0</v>
      </c>
      <c r="F49" s="104">
        <v>0</v>
      </c>
      <c r="G49" s="104">
        <v>0</v>
      </c>
      <c r="H49" s="102">
        <v>0</v>
      </c>
      <c r="I49" s="102">
        <v>0</v>
      </c>
    </row>
    <row r="50" spans="1:9">
      <c r="A50"/>
      <c r="B50"/>
      <c r="C50"/>
      <c r="D50"/>
      <c r="E50"/>
      <c r="F50"/>
      <c r="G50"/>
      <c r="H50"/>
    </row>
    <row r="51" spans="1:9">
      <c r="A51"/>
      <c r="B51"/>
      <c r="C51"/>
      <c r="D51"/>
      <c r="E51"/>
      <c r="F51"/>
      <c r="G51"/>
      <c r="H51"/>
    </row>
    <row r="52" spans="1:9">
      <c r="A52"/>
      <c r="B52"/>
      <c r="C52"/>
      <c r="D52"/>
      <c r="E52"/>
      <c r="F52"/>
      <c r="G52"/>
      <c r="H52"/>
    </row>
    <row r="53" spans="1:9">
      <c r="A53"/>
      <c r="B53"/>
      <c r="C53"/>
      <c r="D53"/>
      <c r="E53"/>
      <c r="F53"/>
      <c r="G53"/>
      <c r="H53"/>
    </row>
    <row r="54" spans="1:9">
      <c r="A54"/>
      <c r="B54"/>
      <c r="C54"/>
      <c r="D54"/>
      <c r="E54"/>
      <c r="F54"/>
      <c r="G54"/>
      <c r="H54"/>
    </row>
    <row r="55" spans="1:9">
      <c r="A55"/>
      <c r="B55"/>
      <c r="C55"/>
      <c r="D55"/>
      <c r="E55"/>
      <c r="F55"/>
      <c r="G55"/>
      <c r="H55"/>
    </row>
    <row r="56" spans="1:9">
      <c r="A56"/>
      <c r="B56"/>
      <c r="C56" s="81"/>
      <c r="D56" s="81"/>
      <c r="E56" s="81"/>
      <c r="F56" s="81"/>
      <c r="G56" s="81"/>
      <c r="H56" s="81"/>
    </row>
    <row r="57" spans="1:9">
      <c r="A57"/>
      <c r="B57"/>
      <c r="C57" s="81"/>
      <c r="D57" s="81"/>
      <c r="E57" s="81"/>
      <c r="F57" s="81"/>
      <c r="G57" s="81"/>
      <c r="H57" s="81"/>
    </row>
    <row r="58" spans="1:9">
      <c r="A58"/>
      <c r="B58"/>
      <c r="C58" s="81"/>
      <c r="D58" s="81"/>
      <c r="E58" s="81"/>
      <c r="F58" s="81"/>
      <c r="G58" s="81"/>
      <c r="H58" s="81"/>
    </row>
    <row r="59" spans="1:9">
      <c r="A59"/>
      <c r="B59"/>
      <c r="C59" s="81"/>
      <c r="D59" s="81"/>
      <c r="E59" s="81"/>
      <c r="F59" s="81"/>
      <c r="G59" s="81"/>
      <c r="H59" s="81"/>
    </row>
    <row r="60" spans="1:9">
      <c r="A60"/>
      <c r="B60"/>
      <c r="C60" s="81"/>
      <c r="D60" s="81"/>
      <c r="E60" s="81"/>
      <c r="F60" s="81"/>
      <c r="G60" s="81"/>
      <c r="H60" s="81"/>
    </row>
    <row r="61" spans="1:9" ht="17.399999999999999">
      <c r="A61" s="17"/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scale="5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5</vt:i4>
      </vt:variant>
    </vt:vector>
  </HeadingPairs>
  <TitlesOfParts>
    <vt:vector size="11" baseType="lpstr">
      <vt:lpstr>1. PODATKI-Navodila</vt:lpstr>
      <vt:lpstr>2. FINANČNI NAČRT</vt:lpstr>
      <vt:lpstr>3. Zbirno-aktivnosti</vt:lpstr>
      <vt:lpstr>4. Zbirno-partnerji</vt:lpstr>
      <vt:lpstr>5. Zbirno-partner aktivnosti</vt:lpstr>
      <vt:lpstr>6. Zbirno-partner kat. stroškov</vt:lpstr>
      <vt:lpstr>'1. PODATKI-Navodila'!Naziv_aktivnosti</vt:lpstr>
      <vt:lpstr>'1. PODATKI-Navodila'!Naziv_partnerja</vt:lpstr>
      <vt:lpstr>'1. PODATKI-Navodila'!Področje_tiskanja</vt:lpstr>
      <vt:lpstr>'2. FINANČNI NAČRT'!Področje_tiskanja</vt:lpstr>
      <vt:lpstr>'2. FINANČNI NAČRT'!Tiskanje_naslovov</vt:lpstr>
    </vt:vector>
  </TitlesOfParts>
  <Company>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Breda Kovačič</dc:creator>
  <cp:lastModifiedBy>Aleš Zidar</cp:lastModifiedBy>
  <cp:lastPrinted>2019-01-25T09:56:34Z</cp:lastPrinted>
  <dcterms:created xsi:type="dcterms:W3CDTF">2011-03-22T09:29:16Z</dcterms:created>
  <dcterms:modified xsi:type="dcterms:W3CDTF">2024-12-04T10:58:39Z</dcterms:modified>
</cp:coreProperties>
</file>